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600" windowHeight="7935" activeTab="1"/>
  </bookViews>
  <sheets>
    <sheet name="KURIKULUM 2018 MANAJEMEN" sheetId="1" r:id="rId1"/>
    <sheet name="KURIKULUM 2018 AKUNTANSI" sheetId="2" r:id="rId2"/>
  </sheets>
  <definedNames>
    <definedName name="_xlnm._FilterDatabase" localSheetId="0" hidden="1">'KURIKULUM 2018 MANAJEMEN'!$B$124:$F$129</definedName>
  </definedNames>
  <calcPr calcId="125725"/>
</workbook>
</file>

<file path=xl/calcChain.xml><?xml version="1.0" encoding="utf-8"?>
<calcChain xmlns="http://schemas.openxmlformats.org/spreadsheetml/2006/main">
  <c r="E65" i="1"/>
  <c r="E86" i="2"/>
  <c r="E76"/>
  <c r="E51"/>
  <c r="E39"/>
  <c r="E27"/>
  <c r="E14"/>
  <c r="E64"/>
  <c r="E130" i="1"/>
  <c r="E110"/>
  <c r="E99"/>
  <c r="E77"/>
  <c r="E52"/>
  <c r="E39"/>
  <c r="E27"/>
  <c r="E93" i="2" l="1"/>
  <c r="E120" i="1"/>
  <c r="E88"/>
  <c r="E14"/>
  <c r="E137" l="1"/>
</calcChain>
</file>

<file path=xl/sharedStrings.xml><?xml version="1.0" encoding="utf-8"?>
<sst xmlns="http://schemas.openxmlformats.org/spreadsheetml/2006/main" count="738" uniqueCount="292">
  <si>
    <t>FAKULTAS EKONOMI UNIVERSITAS 17 AGUSTUS 1945 SAMARINDA</t>
  </si>
  <si>
    <t>NO</t>
  </si>
  <si>
    <t>KODE MK</t>
  </si>
  <si>
    <t>K. MK</t>
  </si>
  <si>
    <t>MATA KULIAH</t>
  </si>
  <si>
    <t>SKS</t>
  </si>
  <si>
    <t>Mata Kuliah Prasarat</t>
  </si>
  <si>
    <t>M 10902</t>
  </si>
  <si>
    <t>MPK</t>
  </si>
  <si>
    <t>M 11002</t>
  </si>
  <si>
    <t>Bahasa Indonesia</t>
  </si>
  <si>
    <t>M 10303</t>
  </si>
  <si>
    <t>Bahasa Inggris</t>
  </si>
  <si>
    <t>M 10403</t>
  </si>
  <si>
    <t>MKK</t>
  </si>
  <si>
    <t>Pengantar Manajemen</t>
  </si>
  <si>
    <t>M 10502</t>
  </si>
  <si>
    <t>Pengantar Akuntansi I</t>
  </si>
  <si>
    <t>Pengantar Teori Ekonomi Mikro</t>
  </si>
  <si>
    <t>Pendidikan Pancasila</t>
  </si>
  <si>
    <t>M 10803</t>
  </si>
  <si>
    <t>Matematika Ekonomi</t>
  </si>
  <si>
    <t>JUMLAH SKS</t>
  </si>
  <si>
    <t>M 21802</t>
  </si>
  <si>
    <t>Pendidikan Kewarganegaraan</t>
  </si>
  <si>
    <t>M 21003</t>
  </si>
  <si>
    <t>Ilmu Alamiah Dasar</t>
  </si>
  <si>
    <t>M 21102</t>
  </si>
  <si>
    <t>MBB</t>
  </si>
  <si>
    <t>Pengantar Aplikasi Komputer</t>
  </si>
  <si>
    <t>M 21213</t>
  </si>
  <si>
    <t>Pengantar Bisnis</t>
  </si>
  <si>
    <t>M 21902</t>
  </si>
  <si>
    <t>Pengantar Teori Ekonomi Makro</t>
  </si>
  <si>
    <t>M 22001</t>
  </si>
  <si>
    <t xml:space="preserve">Praktikum Pengantar Akuntansi </t>
  </si>
  <si>
    <t>M 22113</t>
  </si>
  <si>
    <t xml:space="preserve">Pengantar Akuntansi II </t>
  </si>
  <si>
    <t>M 21612</t>
  </si>
  <si>
    <t>Statistik Ekonomi I</t>
  </si>
  <si>
    <t>M 21702</t>
  </si>
  <si>
    <t>Sosiologi dan Politik</t>
  </si>
  <si>
    <t>M 31822</t>
  </si>
  <si>
    <t>Statistik Ekonomi II</t>
  </si>
  <si>
    <t>M 31923</t>
  </si>
  <si>
    <t>MKB</t>
  </si>
  <si>
    <t>Manajemen Keuangan I</t>
  </si>
  <si>
    <t>M 32023</t>
  </si>
  <si>
    <t>M 32123</t>
  </si>
  <si>
    <t>Manajemen Pemasaran I</t>
  </si>
  <si>
    <t>M 32223</t>
  </si>
  <si>
    <t>Manajemen Operasional I</t>
  </si>
  <si>
    <t>M 32623</t>
  </si>
  <si>
    <t xml:space="preserve">Akuntasi Biaya </t>
  </si>
  <si>
    <t>M 32422</t>
  </si>
  <si>
    <t>Ekonomi Internasional</t>
  </si>
  <si>
    <t>Pengantar Teori Ekonomi Mikro &amp; Makro</t>
  </si>
  <si>
    <t>M 32523</t>
  </si>
  <si>
    <t>Kewirausahaan</t>
  </si>
  <si>
    <t>M 42602</t>
  </si>
  <si>
    <t>Aspek Hukum dlm Ekonomi</t>
  </si>
  <si>
    <t>M 42722</t>
  </si>
  <si>
    <t>Bank dan Lembaga Keuangan Lainnya</t>
  </si>
  <si>
    <t>Pengantar Manajemen &amp; Pengantar Bisnis</t>
  </si>
  <si>
    <t>M 42823</t>
  </si>
  <si>
    <t>Manajemen Keuangan II</t>
  </si>
  <si>
    <t>M 42923</t>
  </si>
  <si>
    <t>Manajemen Sumber Daya Manusia I</t>
  </si>
  <si>
    <t>M 43023</t>
  </si>
  <si>
    <t>Manajemen Pemasaran II</t>
  </si>
  <si>
    <t>M 43123</t>
  </si>
  <si>
    <t>Manajemen Operasional II</t>
  </si>
  <si>
    <t>M 43222</t>
  </si>
  <si>
    <t>Manajemen Internasional</t>
  </si>
  <si>
    <t>M 43303</t>
  </si>
  <si>
    <t>Ilmu Sosial dan Budaya Dasar</t>
  </si>
  <si>
    <t>M 43531</t>
  </si>
  <si>
    <t>Praktikum Akuntansi Biaya</t>
  </si>
  <si>
    <t>Akuntansi Biaya</t>
  </si>
  <si>
    <t>M 53523</t>
  </si>
  <si>
    <t>Penganggaran Perusahaan</t>
  </si>
  <si>
    <t>Pengantar Manajemen &amp; Manajemen Operasional II</t>
  </si>
  <si>
    <t>M 53732</t>
  </si>
  <si>
    <t>Akuntansi Manajemen</t>
  </si>
  <si>
    <t>Pengantar Akuntansi I &amp; II</t>
  </si>
  <si>
    <t>M 53842</t>
  </si>
  <si>
    <t>Ekonomi Menejerial</t>
  </si>
  <si>
    <t>Statistik Ekonomi II &amp; Minimal MK ditempuh 80 sks</t>
  </si>
  <si>
    <t>M 55213</t>
  </si>
  <si>
    <t>Perilaku Organisasi</t>
  </si>
  <si>
    <t>M 54022</t>
  </si>
  <si>
    <t>MPB</t>
  </si>
  <si>
    <t>Sistem Informasi Manajemen</t>
  </si>
  <si>
    <t>M 54122</t>
  </si>
  <si>
    <t>Perekonomian Indonesia</t>
  </si>
  <si>
    <t>M 54302</t>
  </si>
  <si>
    <t>Manajemen Koperasi</t>
  </si>
  <si>
    <t>Ekonomi Islam</t>
  </si>
  <si>
    <t>M 64443</t>
  </si>
  <si>
    <t>Manajemen Strategik</t>
  </si>
  <si>
    <t>MK, MP, MO, Mnj. SDM</t>
  </si>
  <si>
    <t>M 63623</t>
  </si>
  <si>
    <t>Metodologi Penelitian</t>
  </si>
  <si>
    <t>MP 64543</t>
  </si>
  <si>
    <t>Strategik Pemasaran</t>
  </si>
  <si>
    <t>MP 64643</t>
  </si>
  <si>
    <t>Pemasaran Jasa</t>
  </si>
  <si>
    <t>MP 64743</t>
  </si>
  <si>
    <t>Perilaku Konsumen</t>
  </si>
  <si>
    <t>MP 64842</t>
  </si>
  <si>
    <t>Riset Pemasaran</t>
  </si>
  <si>
    <t>MP 64942</t>
  </si>
  <si>
    <t>Pemasaran Internasional</t>
  </si>
  <si>
    <t>MK 64543</t>
  </si>
  <si>
    <t>Uang dan Pasar Modal</t>
  </si>
  <si>
    <t>MK 64643</t>
  </si>
  <si>
    <t>MK 64743</t>
  </si>
  <si>
    <t>MK 64843</t>
  </si>
  <si>
    <t>Marger dan Akuisisi</t>
  </si>
  <si>
    <t>MK 64943</t>
  </si>
  <si>
    <t>Analisa Laporan Keuangan</t>
  </si>
  <si>
    <t>MO 64543</t>
  </si>
  <si>
    <t xml:space="preserve">Manajemen Mutu </t>
  </si>
  <si>
    <t>MO 64643</t>
  </si>
  <si>
    <t>Manajemen Persediaan</t>
  </si>
  <si>
    <t>MO 64743</t>
  </si>
  <si>
    <t>Manajemen Transportasi</t>
  </si>
  <si>
    <t>MO 64843</t>
  </si>
  <si>
    <t>Manajemen Operasional Jasa</t>
  </si>
  <si>
    <t>M 75033</t>
  </si>
  <si>
    <t>Studi Kelayakan Bisnis</t>
  </si>
  <si>
    <t>M 73942</t>
  </si>
  <si>
    <t>Riset Operasional</t>
  </si>
  <si>
    <t>M 75123</t>
  </si>
  <si>
    <t>Komunikasi Bisnis</t>
  </si>
  <si>
    <t>MP 75043</t>
  </si>
  <si>
    <t>Retail Marketing</t>
  </si>
  <si>
    <t>MP 75302</t>
  </si>
  <si>
    <t>Manajemen Perbankan</t>
  </si>
  <si>
    <t>MP 75502</t>
  </si>
  <si>
    <t>MIP</t>
  </si>
  <si>
    <t>Seminar Manajemen Pemasaran</t>
  </si>
  <si>
    <t>MK 74913</t>
  </si>
  <si>
    <t>Manajemen Resiko</t>
  </si>
  <si>
    <t>MK 75602</t>
  </si>
  <si>
    <t>Perpajakan</t>
  </si>
  <si>
    <t>MK 75542</t>
  </si>
  <si>
    <t>Seminar Manajemen Keuangan</t>
  </si>
  <si>
    <t>MO 75013</t>
  </si>
  <si>
    <t>Kesehatan dan Keselamatan Kerja</t>
  </si>
  <si>
    <t>MO 75542</t>
  </si>
  <si>
    <t>Seminar Manajemen Operasional</t>
  </si>
  <si>
    <t>M 85676</t>
  </si>
  <si>
    <t>MI</t>
  </si>
  <si>
    <t>Skripsi</t>
  </si>
  <si>
    <t>Metodologi Penelitian &amp; Minimal MK ditempuh 126 sks</t>
  </si>
  <si>
    <t>JUMLAH TOTAL SKS</t>
  </si>
  <si>
    <t>Catatan</t>
  </si>
  <si>
    <t>KMK  = Kelompok Mata Kuliah</t>
  </si>
  <si>
    <t xml:space="preserve">Dekan </t>
  </si>
  <si>
    <t>MPK  = Mata Kuliah Pengembangan Kepribadian</t>
  </si>
  <si>
    <t>MKK  = Mata Kuliah Keilmuan dan Keterampilan</t>
  </si>
  <si>
    <t>MKB  = Mata Kuliah Keahlian Berkarya</t>
  </si>
  <si>
    <t>MBB  = Mata Kuliah Berkehidupan Bermasyarakat</t>
  </si>
  <si>
    <t>Dr. Titin Ruliana, SE., MM., Ak</t>
  </si>
  <si>
    <t>NIDN. 1121036701</t>
  </si>
  <si>
    <t>Agama</t>
  </si>
  <si>
    <t>M 10103</t>
  </si>
  <si>
    <t>M 10203</t>
  </si>
  <si>
    <t>SEMESTER I (SATU)</t>
  </si>
  <si>
    <t>Mata Kuliah Prasyarat</t>
  </si>
  <si>
    <t>SEMESTER II (DUA)</t>
  </si>
  <si>
    <t>SEMESTER III (TIGA)</t>
  </si>
  <si>
    <t>SEMESTER IV (EMPAT)</t>
  </si>
  <si>
    <t>SEMESTER V (LIMA)</t>
  </si>
  <si>
    <t>SEMESTER VI (ENAM)</t>
  </si>
  <si>
    <t>KONSENTRASI MANAJEMEN PEMASARAN</t>
  </si>
  <si>
    <t>KONSENTRASI MANAJEMEN KEUANGAN</t>
  </si>
  <si>
    <t>MK, MP, MO &amp; Manajemen Sumber Daya Manusia</t>
  </si>
  <si>
    <t>Statistik Ekonomi I &amp; II, Minimal MK ditempuh 120 sks</t>
  </si>
  <si>
    <t>KONSENTRASI MANAJEMEN OPERASIONAL</t>
  </si>
  <si>
    <t>SEMESTER VII  (TUJUH)</t>
  </si>
  <si>
    <t>SEMESTER VIII (DELAPAN)</t>
  </si>
  <si>
    <t>A 10203</t>
  </si>
  <si>
    <t>A 10303</t>
  </si>
  <si>
    <t>A 10403</t>
  </si>
  <si>
    <t>A 10502</t>
  </si>
  <si>
    <t>A 10803</t>
  </si>
  <si>
    <t>M 22112</t>
  </si>
  <si>
    <t>A 31822</t>
  </si>
  <si>
    <t>A 31923</t>
  </si>
  <si>
    <t xml:space="preserve">Manajemen Keuangan </t>
  </si>
  <si>
    <t>A 32023</t>
  </si>
  <si>
    <t xml:space="preserve">Manajemen Pemasaran </t>
  </si>
  <si>
    <t>A 32123</t>
  </si>
  <si>
    <t>Manajemen Sumber Daya Manusia</t>
  </si>
  <si>
    <t>A 32223</t>
  </si>
  <si>
    <t xml:space="preserve">Manajemen Operasional </t>
  </si>
  <si>
    <t>A 32623</t>
  </si>
  <si>
    <t>Akuntasi Biaya</t>
  </si>
  <si>
    <t>A 32422</t>
  </si>
  <si>
    <t>Akuntansi Keuangan Menengah I</t>
  </si>
  <si>
    <t>A 32523</t>
  </si>
  <si>
    <t>A 42702</t>
  </si>
  <si>
    <t>A 42822</t>
  </si>
  <si>
    <t>A 43531</t>
  </si>
  <si>
    <t>A 43003</t>
  </si>
  <si>
    <t>Hukum Pajak</t>
  </si>
  <si>
    <t>A 43723</t>
  </si>
  <si>
    <t>A 43833</t>
  </si>
  <si>
    <t xml:space="preserve">Sistem Informasi Akuntansi </t>
  </si>
  <si>
    <t>A 43332</t>
  </si>
  <si>
    <t>Akuntansi Keuangan Menengah II</t>
  </si>
  <si>
    <t>A 43403</t>
  </si>
  <si>
    <t>A 53533</t>
  </si>
  <si>
    <t>Pengantar Manajemen  &amp; Manajemen Operasional</t>
  </si>
  <si>
    <t>A 53742</t>
  </si>
  <si>
    <t>A 54422</t>
  </si>
  <si>
    <t>Akuntansi Syariah</t>
  </si>
  <si>
    <t>A 55313</t>
  </si>
  <si>
    <t>A 54022</t>
  </si>
  <si>
    <t>A 54143</t>
  </si>
  <si>
    <t>Auditing I</t>
  </si>
  <si>
    <t>Pengantar Akuntansi II &amp; Hukum Pajak</t>
  </si>
  <si>
    <t>A 54222</t>
  </si>
  <si>
    <t>Akuntansi Keuangan Lanjutan I</t>
  </si>
  <si>
    <t>A 54302</t>
  </si>
  <si>
    <t>A 64533</t>
  </si>
  <si>
    <t>A 64553</t>
  </si>
  <si>
    <t>Auditing II</t>
  </si>
  <si>
    <t>A 64852</t>
  </si>
  <si>
    <t>Sistem Pengendalian Manajemen</t>
  </si>
  <si>
    <t>A 64943</t>
  </si>
  <si>
    <t>Manajemen Biaya</t>
  </si>
  <si>
    <t>A 64653</t>
  </si>
  <si>
    <t>Akuntansi Keuangan Lanjutan II</t>
  </si>
  <si>
    <t>A 65043</t>
  </si>
  <si>
    <t>Pengantar Akuntansi II &amp; Manajemen Keuangan</t>
  </si>
  <si>
    <t>A 63633</t>
  </si>
  <si>
    <t>A 64753</t>
  </si>
  <si>
    <t>Teori Akuntansi</t>
  </si>
  <si>
    <t>A 75062</t>
  </si>
  <si>
    <t>Audit Manajemen</t>
  </si>
  <si>
    <t>A 75133</t>
  </si>
  <si>
    <t>A 75103</t>
  </si>
  <si>
    <t>A 75443</t>
  </si>
  <si>
    <t>A 75512</t>
  </si>
  <si>
    <t>Seminar Teori Akuntansi</t>
  </si>
  <si>
    <t>Pengantar Akuntansi I &amp; II, Akuntansi Keuangan Menengah I &amp; II</t>
  </si>
  <si>
    <t>A 85676</t>
  </si>
  <si>
    <t>Metodologi Penelitian &amp; Min.120 sks lulus</t>
  </si>
  <si>
    <t>Akuntansi UKMK*</t>
  </si>
  <si>
    <t>Akuntansi Perbankan*</t>
  </si>
  <si>
    <t>Akuntansi Perpajakan*</t>
  </si>
  <si>
    <t>Uang Pasar Modal*</t>
  </si>
  <si>
    <t>Manajemen Keuangan</t>
  </si>
  <si>
    <t>Manajemen Investasi*</t>
  </si>
  <si>
    <t>Dr. Titin Ruliana, S.E., M.M., Ak.</t>
  </si>
  <si>
    <t>KURIKULUM JURUSAN MANAJEMEN TAHUN AKADEMIK 2018/2019</t>
  </si>
  <si>
    <t>KURIKULUM JURUSAN AKUNTANSI TAHUN AKADEMIK 2018/2019</t>
  </si>
  <si>
    <t>A 10103</t>
  </si>
  <si>
    <t>A 10902</t>
  </si>
  <si>
    <t>A 11002</t>
  </si>
  <si>
    <t>Aspek Hukum Dalam Ekonomi</t>
  </si>
  <si>
    <t>Statistik I &amp; Statistik II Maks. MK yang ditempuh 120 sks</t>
  </si>
  <si>
    <t>SEMESTER VII (TUJUH)</t>
  </si>
  <si>
    <t>MATA KULIAH PILIHAN</t>
  </si>
  <si>
    <t>MK, MP, MO, Manajemen Sumber Daya Manusia</t>
  </si>
  <si>
    <t>Etika Bisnis &amp; Profesi</t>
  </si>
  <si>
    <t>A 54802</t>
  </si>
  <si>
    <t>A 74842</t>
  </si>
  <si>
    <t>A 74942</t>
  </si>
  <si>
    <t>A 75042</t>
  </si>
  <si>
    <t>A 75132</t>
  </si>
  <si>
    <t>M 54802</t>
  </si>
  <si>
    <t>Manajemen Sumber Daya Manusia II</t>
  </si>
  <si>
    <t>Etika Bisnis Dan Profesi</t>
  </si>
  <si>
    <t>MO 65042</t>
  </si>
  <si>
    <t>Manajemen Proyek</t>
  </si>
  <si>
    <t>MO 75642</t>
  </si>
  <si>
    <t>Manajemen Rantai Pasok</t>
  </si>
  <si>
    <t>Manajemen Keuangan Internasional</t>
  </si>
  <si>
    <t>Manajemen Investasi</t>
  </si>
  <si>
    <t>E-Marketing</t>
  </si>
  <si>
    <t>Manajemen Pemasaran I &amp; II</t>
  </si>
  <si>
    <t>Manajemen Keuangan Daerah</t>
  </si>
  <si>
    <t>MP 75743</t>
  </si>
  <si>
    <t>MK 75843</t>
  </si>
  <si>
    <t>A 75242</t>
  </si>
  <si>
    <t xml:space="preserve">Akuntansi Sektor Publik </t>
  </si>
  <si>
    <t xml:space="preserve"> </t>
  </si>
  <si>
    <t>Samarinda, Agustus 2018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</si>
</sst>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"/>
      <scheme val="minor"/>
    </font>
    <font>
      <sz val="14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indexed="10"/>
      <name val="Times New Roman"/>
      <family val="1"/>
    </font>
    <font>
      <sz val="11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"/>
      <scheme val="minor"/>
    </font>
    <font>
      <b/>
      <sz val="14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4" xfId="1" applyFont="1" applyFill="1" applyBorder="1"/>
    <xf numFmtId="0" fontId="5" fillId="0" borderId="5" xfId="1" applyFont="1" applyFill="1" applyBorder="1"/>
    <xf numFmtId="0" fontId="5" fillId="0" borderId="5" xfId="1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/>
    <xf numFmtId="0" fontId="0" fillId="0" borderId="0" xfId="0" applyAlignment="1">
      <alignment vertical="center"/>
    </xf>
    <xf numFmtId="0" fontId="5" fillId="0" borderId="5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5" fillId="5" borderId="2" xfId="1" applyFont="1" applyFill="1" applyBorder="1" applyAlignment="1"/>
    <xf numFmtId="0" fontId="5" fillId="5" borderId="4" xfId="1" applyFont="1" applyFill="1" applyBorder="1" applyAlignment="1"/>
    <xf numFmtId="0" fontId="5" fillId="5" borderId="5" xfId="1" applyFont="1" applyFill="1" applyBorder="1"/>
    <xf numFmtId="0" fontId="10" fillId="0" borderId="5" xfId="1" applyFont="1" applyFill="1" applyBorder="1"/>
    <xf numFmtId="0" fontId="10" fillId="0" borderId="5" xfId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/>
    </xf>
    <xf numFmtId="0" fontId="11" fillId="0" borderId="0" xfId="0" applyFont="1"/>
    <xf numFmtId="0" fontId="0" fillId="3" borderId="0" xfId="0" applyFill="1"/>
    <xf numFmtId="0" fontId="5" fillId="5" borderId="6" xfId="1" applyFont="1" applyFill="1" applyBorder="1" applyAlignment="1"/>
    <xf numFmtId="0" fontId="5" fillId="5" borderId="5" xfId="1" applyFont="1" applyFill="1" applyBorder="1" applyAlignment="1"/>
    <xf numFmtId="0" fontId="9" fillId="5" borderId="5" xfId="1" applyFont="1" applyFill="1" applyBorder="1"/>
    <xf numFmtId="0" fontId="9" fillId="5" borderId="5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5" fillId="0" borderId="6" xfId="1" applyFont="1" applyFill="1" applyBorder="1"/>
    <xf numFmtId="0" fontId="5" fillId="0" borderId="2" xfId="1" applyFont="1" applyFill="1" applyBorder="1"/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5" borderId="7" xfId="1" applyFont="1" applyFill="1" applyBorder="1" applyAlignment="1">
      <alignment horizontal="center"/>
    </xf>
    <xf numFmtId="0" fontId="9" fillId="5" borderId="8" xfId="1" applyFont="1" applyFill="1" applyBorder="1" applyAlignment="1">
      <alignment horizontal="center"/>
    </xf>
    <xf numFmtId="0" fontId="9" fillId="5" borderId="9" xfId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"/>
  <sheetViews>
    <sheetView view="pageBreakPreview" topLeftCell="A91" zoomScaleNormal="100" zoomScaleSheetLayoutView="100" workbookViewId="0">
      <selection activeCell="F95" sqref="F95"/>
    </sheetView>
  </sheetViews>
  <sheetFormatPr defaultRowHeight="15"/>
  <cols>
    <col min="1" max="1" width="6.5703125" style="24" customWidth="1"/>
    <col min="2" max="2" width="15.85546875" style="24" customWidth="1"/>
    <col min="3" max="3" width="9.140625" style="24"/>
    <col min="4" max="4" width="37.28515625" style="24" bestFit="1" customWidth="1"/>
    <col min="5" max="5" width="8.140625" style="24" customWidth="1"/>
    <col min="6" max="6" width="54" style="24" customWidth="1"/>
    <col min="7" max="16384" width="9.140625" style="24"/>
  </cols>
  <sheetData>
    <row r="1" spans="1:6" ht="18.75">
      <c r="A1" s="74" t="s">
        <v>258</v>
      </c>
      <c r="B1" s="74"/>
      <c r="C1" s="74"/>
      <c r="D1" s="74"/>
      <c r="E1" s="74"/>
      <c r="F1" s="74"/>
    </row>
    <row r="2" spans="1:6" ht="18.75">
      <c r="A2" s="75" t="s">
        <v>0</v>
      </c>
      <c r="B2" s="75"/>
      <c r="C2" s="75"/>
      <c r="D2" s="75"/>
      <c r="E2" s="75"/>
      <c r="F2" s="75"/>
    </row>
    <row r="3" spans="1:6" ht="18.75">
      <c r="A3" s="76"/>
      <c r="B3" s="76"/>
      <c r="C3" s="76"/>
      <c r="D3" s="76"/>
      <c r="E3" s="76"/>
      <c r="F3" s="76"/>
    </row>
    <row r="4" spans="1:6" ht="15.75">
      <c r="A4" s="72" t="s">
        <v>169</v>
      </c>
      <c r="B4" s="72"/>
      <c r="C4" s="72"/>
      <c r="D4" s="72"/>
      <c r="E4" s="72"/>
      <c r="F4" s="72"/>
    </row>
    <row r="5" spans="1:6" ht="15.7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170</v>
      </c>
    </row>
    <row r="6" spans="1:6" ht="15.75">
      <c r="A6" s="2">
        <v>1</v>
      </c>
      <c r="B6" s="2" t="s">
        <v>167</v>
      </c>
      <c r="C6" s="2" t="s">
        <v>8</v>
      </c>
      <c r="D6" s="25" t="s">
        <v>166</v>
      </c>
      <c r="E6" s="22">
        <v>3</v>
      </c>
      <c r="F6" s="69"/>
    </row>
    <row r="7" spans="1:6" ht="15.75">
      <c r="A7" s="2">
        <v>2</v>
      </c>
      <c r="B7" s="2" t="s">
        <v>168</v>
      </c>
      <c r="C7" s="2" t="s">
        <v>8</v>
      </c>
      <c r="D7" s="25" t="s">
        <v>10</v>
      </c>
      <c r="E7" s="22">
        <v>3</v>
      </c>
      <c r="F7" s="70"/>
    </row>
    <row r="8" spans="1:6" ht="15.75">
      <c r="A8" s="2">
        <v>3</v>
      </c>
      <c r="B8" s="2" t="s">
        <v>11</v>
      </c>
      <c r="C8" s="2" t="s">
        <v>8</v>
      </c>
      <c r="D8" s="25" t="s">
        <v>12</v>
      </c>
      <c r="E8" s="22">
        <v>3</v>
      </c>
      <c r="F8" s="70"/>
    </row>
    <row r="9" spans="1:6" ht="15.75">
      <c r="A9" s="2">
        <v>4</v>
      </c>
      <c r="B9" s="2" t="s">
        <v>13</v>
      </c>
      <c r="C9" s="2" t="s">
        <v>14</v>
      </c>
      <c r="D9" s="25" t="s">
        <v>15</v>
      </c>
      <c r="E9" s="22">
        <v>3</v>
      </c>
      <c r="F9" s="70"/>
    </row>
    <row r="10" spans="1:6" ht="15.75">
      <c r="A10" s="2">
        <v>5</v>
      </c>
      <c r="B10" s="2" t="s">
        <v>16</v>
      </c>
      <c r="C10" s="2" t="s">
        <v>14</v>
      </c>
      <c r="D10" s="25" t="s">
        <v>17</v>
      </c>
      <c r="E10" s="22">
        <v>2</v>
      </c>
      <c r="F10" s="70"/>
    </row>
    <row r="11" spans="1:6" ht="15.75">
      <c r="A11" s="2">
        <v>6</v>
      </c>
      <c r="B11" s="2" t="s">
        <v>20</v>
      </c>
      <c r="C11" s="2" t="s">
        <v>14</v>
      </c>
      <c r="D11" s="25" t="s">
        <v>21</v>
      </c>
      <c r="E11" s="22">
        <v>3</v>
      </c>
      <c r="F11" s="70"/>
    </row>
    <row r="12" spans="1:6" ht="15.75">
      <c r="A12" s="2">
        <v>7</v>
      </c>
      <c r="B12" s="2" t="s">
        <v>7</v>
      </c>
      <c r="C12" s="2" t="s">
        <v>14</v>
      </c>
      <c r="D12" s="25" t="s">
        <v>18</v>
      </c>
      <c r="E12" s="22">
        <v>2</v>
      </c>
      <c r="F12" s="70"/>
    </row>
    <row r="13" spans="1:6" ht="15.75">
      <c r="A13" s="2">
        <v>8</v>
      </c>
      <c r="B13" s="2" t="s">
        <v>9</v>
      </c>
      <c r="C13" s="2" t="s">
        <v>14</v>
      </c>
      <c r="D13" s="25" t="s">
        <v>19</v>
      </c>
      <c r="E13" s="22">
        <v>2</v>
      </c>
      <c r="F13" s="71"/>
    </row>
    <row r="14" spans="1:6" ht="15.75">
      <c r="A14" s="73" t="s">
        <v>22</v>
      </c>
      <c r="B14" s="73"/>
      <c r="C14" s="73"/>
      <c r="D14" s="73"/>
      <c r="E14" s="1">
        <f>SUM(E6:E13)</f>
        <v>21</v>
      </c>
      <c r="F14" s="34"/>
    </row>
    <row r="15" spans="1:6" ht="15.75">
      <c r="A15" s="60"/>
      <c r="B15" s="61"/>
      <c r="C15" s="61"/>
      <c r="D15" s="61"/>
      <c r="E15" s="61"/>
      <c r="F15" s="62"/>
    </row>
    <row r="16" spans="1:6" ht="15.75">
      <c r="A16" s="72" t="s">
        <v>171</v>
      </c>
      <c r="B16" s="72"/>
      <c r="C16" s="72"/>
      <c r="D16" s="72"/>
      <c r="E16" s="72"/>
      <c r="F16" s="72"/>
    </row>
    <row r="17" spans="1:6" ht="15.75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170</v>
      </c>
    </row>
    <row r="18" spans="1:6" ht="15.75">
      <c r="A18" s="2">
        <v>1</v>
      </c>
      <c r="B18" s="2" t="s">
        <v>25</v>
      </c>
      <c r="C18" s="2" t="s">
        <v>8</v>
      </c>
      <c r="D18" s="25" t="s">
        <v>26</v>
      </c>
      <c r="E18" s="22">
        <v>3</v>
      </c>
      <c r="F18" s="10"/>
    </row>
    <row r="19" spans="1:6" ht="15.75">
      <c r="A19" s="2">
        <v>2</v>
      </c>
      <c r="B19" s="2" t="s">
        <v>27</v>
      </c>
      <c r="C19" s="2" t="s">
        <v>28</v>
      </c>
      <c r="D19" s="25" t="s">
        <v>29</v>
      </c>
      <c r="E19" s="22">
        <v>2</v>
      </c>
      <c r="F19" s="8"/>
    </row>
    <row r="20" spans="1:6" ht="15.75">
      <c r="A20" s="2">
        <v>3</v>
      </c>
      <c r="B20" s="2" t="s">
        <v>30</v>
      </c>
      <c r="C20" s="2" t="s">
        <v>14</v>
      </c>
      <c r="D20" s="25" t="s">
        <v>31</v>
      </c>
      <c r="E20" s="22">
        <v>3</v>
      </c>
      <c r="F20" s="9" t="s">
        <v>15</v>
      </c>
    </row>
    <row r="21" spans="1:6" ht="15.75">
      <c r="A21" s="2">
        <v>4</v>
      </c>
      <c r="B21" s="2" t="s">
        <v>38</v>
      </c>
      <c r="C21" s="2" t="s">
        <v>8</v>
      </c>
      <c r="D21" s="25" t="s">
        <v>39</v>
      </c>
      <c r="E21" s="22">
        <v>2</v>
      </c>
      <c r="F21" s="9" t="s">
        <v>21</v>
      </c>
    </row>
    <row r="22" spans="1:6" ht="15.75">
      <c r="A22" s="2">
        <v>5</v>
      </c>
      <c r="B22" s="2" t="s">
        <v>40</v>
      </c>
      <c r="C22" s="2" t="s">
        <v>14</v>
      </c>
      <c r="D22" s="25" t="s">
        <v>41</v>
      </c>
      <c r="E22" s="22">
        <v>2</v>
      </c>
      <c r="F22" s="10"/>
    </row>
    <row r="23" spans="1:6" ht="15.75">
      <c r="A23" s="2">
        <v>6</v>
      </c>
      <c r="B23" s="2" t="s">
        <v>23</v>
      </c>
      <c r="C23" s="2" t="s">
        <v>8</v>
      </c>
      <c r="D23" s="25" t="s">
        <v>24</v>
      </c>
      <c r="E23" s="22">
        <v>2</v>
      </c>
      <c r="F23" s="7" t="s">
        <v>19</v>
      </c>
    </row>
    <row r="24" spans="1:6" ht="15.75">
      <c r="A24" s="2">
        <v>7</v>
      </c>
      <c r="B24" s="2" t="s">
        <v>32</v>
      </c>
      <c r="C24" s="2" t="s">
        <v>14</v>
      </c>
      <c r="D24" s="25" t="s">
        <v>33</v>
      </c>
      <c r="E24" s="22">
        <v>2</v>
      </c>
      <c r="F24" s="9" t="s">
        <v>18</v>
      </c>
    </row>
    <row r="25" spans="1:6" ht="15.75">
      <c r="A25" s="2">
        <v>8</v>
      </c>
      <c r="B25" s="2" t="s">
        <v>34</v>
      </c>
      <c r="C25" s="2" t="s">
        <v>14</v>
      </c>
      <c r="D25" s="25" t="s">
        <v>35</v>
      </c>
      <c r="E25" s="22">
        <v>1</v>
      </c>
      <c r="F25" s="9" t="s">
        <v>17</v>
      </c>
    </row>
    <row r="26" spans="1:6" ht="15.75">
      <c r="A26" s="2">
        <v>9</v>
      </c>
      <c r="B26" s="2" t="s">
        <v>36</v>
      </c>
      <c r="C26" s="2" t="s">
        <v>14</v>
      </c>
      <c r="D26" s="25" t="s">
        <v>37</v>
      </c>
      <c r="E26" s="22">
        <v>2</v>
      </c>
      <c r="F26" s="53" t="s">
        <v>17</v>
      </c>
    </row>
    <row r="27" spans="1:6" ht="15.75">
      <c r="A27" s="73" t="s">
        <v>22</v>
      </c>
      <c r="B27" s="73"/>
      <c r="C27" s="73"/>
      <c r="D27" s="73"/>
      <c r="E27" s="1">
        <f>SUM(E18:E26)</f>
        <v>19</v>
      </c>
      <c r="F27" s="10"/>
    </row>
    <row r="28" spans="1:6" ht="15.75">
      <c r="A28" s="73"/>
      <c r="B28" s="73"/>
      <c r="C28" s="73"/>
      <c r="D28" s="73"/>
      <c r="E28" s="73"/>
      <c r="F28" s="73"/>
    </row>
    <row r="29" spans="1:6" ht="15.75">
      <c r="A29" s="72" t="s">
        <v>172</v>
      </c>
      <c r="B29" s="72"/>
      <c r="C29" s="72"/>
      <c r="D29" s="72"/>
      <c r="E29" s="72"/>
      <c r="F29" s="72"/>
    </row>
    <row r="30" spans="1:6" ht="15.75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170</v>
      </c>
    </row>
    <row r="31" spans="1:6" ht="15.75">
      <c r="A31" s="2">
        <v>1</v>
      </c>
      <c r="B31" s="2" t="s">
        <v>42</v>
      </c>
      <c r="C31" s="2" t="s">
        <v>28</v>
      </c>
      <c r="D31" s="9" t="s">
        <v>43</v>
      </c>
      <c r="E31" s="2">
        <v>2</v>
      </c>
      <c r="F31" s="9" t="s">
        <v>39</v>
      </c>
    </row>
    <row r="32" spans="1:6" ht="15.75">
      <c r="A32" s="2">
        <v>2</v>
      </c>
      <c r="B32" s="2" t="s">
        <v>44</v>
      </c>
      <c r="C32" s="2" t="s">
        <v>45</v>
      </c>
      <c r="D32" s="9" t="s">
        <v>46</v>
      </c>
      <c r="E32" s="2">
        <v>3</v>
      </c>
      <c r="F32" s="9" t="s">
        <v>63</v>
      </c>
    </row>
    <row r="33" spans="1:6" ht="15.75">
      <c r="A33" s="2">
        <v>3</v>
      </c>
      <c r="B33" s="2" t="s">
        <v>47</v>
      </c>
      <c r="C33" s="2" t="s">
        <v>45</v>
      </c>
      <c r="D33" s="9" t="s">
        <v>67</v>
      </c>
      <c r="E33" s="2">
        <v>3</v>
      </c>
      <c r="F33" s="9" t="s">
        <v>63</v>
      </c>
    </row>
    <row r="34" spans="1:6" ht="15.75">
      <c r="A34" s="2">
        <v>4</v>
      </c>
      <c r="B34" s="2" t="s">
        <v>48</v>
      </c>
      <c r="C34" s="2" t="s">
        <v>45</v>
      </c>
      <c r="D34" s="9" t="s">
        <v>49</v>
      </c>
      <c r="E34" s="2">
        <v>3</v>
      </c>
      <c r="F34" s="9" t="s">
        <v>63</v>
      </c>
    </row>
    <row r="35" spans="1:6" ht="15.75">
      <c r="A35" s="2">
        <v>5</v>
      </c>
      <c r="B35" s="2" t="s">
        <v>50</v>
      </c>
      <c r="C35" s="2" t="s">
        <v>45</v>
      </c>
      <c r="D35" s="9" t="s">
        <v>51</v>
      </c>
      <c r="E35" s="2">
        <v>3</v>
      </c>
      <c r="F35" s="9" t="s">
        <v>63</v>
      </c>
    </row>
    <row r="36" spans="1:6" ht="15.75">
      <c r="A36" s="2">
        <v>6</v>
      </c>
      <c r="B36" s="2" t="s">
        <v>54</v>
      </c>
      <c r="C36" s="2" t="s">
        <v>45</v>
      </c>
      <c r="D36" s="9" t="s">
        <v>55</v>
      </c>
      <c r="E36" s="2">
        <v>2</v>
      </c>
      <c r="F36" s="9" t="s">
        <v>56</v>
      </c>
    </row>
    <row r="37" spans="1:6" ht="15.75">
      <c r="A37" s="2">
        <v>7</v>
      </c>
      <c r="B37" s="2" t="s">
        <v>57</v>
      </c>
      <c r="C37" s="2" t="s">
        <v>45</v>
      </c>
      <c r="D37" s="9" t="s">
        <v>58</v>
      </c>
      <c r="E37" s="2">
        <v>3</v>
      </c>
      <c r="F37" s="32"/>
    </row>
    <row r="38" spans="1:6" ht="15.75">
      <c r="A38" s="2">
        <v>8</v>
      </c>
      <c r="B38" s="2" t="s">
        <v>52</v>
      </c>
      <c r="C38" s="2" t="s">
        <v>45</v>
      </c>
      <c r="D38" s="9" t="s">
        <v>53</v>
      </c>
      <c r="E38" s="2">
        <v>3</v>
      </c>
      <c r="F38" s="9" t="s">
        <v>84</v>
      </c>
    </row>
    <row r="39" spans="1:6" ht="15.75">
      <c r="A39" s="73" t="s">
        <v>22</v>
      </c>
      <c r="B39" s="73"/>
      <c r="C39" s="73"/>
      <c r="D39" s="73"/>
      <c r="E39" s="31">
        <f>SUM(E31:E38)</f>
        <v>22</v>
      </c>
      <c r="F39" s="33"/>
    </row>
    <row r="40" spans="1:6" ht="15.75">
      <c r="A40" s="60"/>
      <c r="B40" s="61"/>
      <c r="C40" s="61"/>
      <c r="D40" s="61"/>
      <c r="E40" s="61"/>
      <c r="F40" s="62"/>
    </row>
    <row r="41" spans="1:6" ht="15.75">
      <c r="A41" s="72" t="s">
        <v>173</v>
      </c>
      <c r="B41" s="72"/>
      <c r="C41" s="72"/>
      <c r="D41" s="72"/>
      <c r="E41" s="72"/>
      <c r="F41" s="72"/>
    </row>
    <row r="42" spans="1:6" ht="15.75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170</v>
      </c>
    </row>
    <row r="43" spans="1:6" ht="15.75">
      <c r="A43" s="2">
        <v>1</v>
      </c>
      <c r="B43" s="2" t="s">
        <v>59</v>
      </c>
      <c r="C43" s="2" t="s">
        <v>14</v>
      </c>
      <c r="D43" s="9" t="s">
        <v>60</v>
      </c>
      <c r="E43" s="2">
        <v>2</v>
      </c>
      <c r="F43" s="10"/>
    </row>
    <row r="44" spans="1:6" ht="15.75">
      <c r="A44" s="2">
        <v>2</v>
      </c>
      <c r="B44" s="2" t="s">
        <v>61</v>
      </c>
      <c r="C44" s="2" t="s">
        <v>14</v>
      </c>
      <c r="D44" s="9" t="s">
        <v>62</v>
      </c>
      <c r="E44" s="2">
        <v>2</v>
      </c>
      <c r="F44" s="9" t="s">
        <v>63</v>
      </c>
    </row>
    <row r="45" spans="1:6" ht="15.75">
      <c r="A45" s="2">
        <v>3</v>
      </c>
      <c r="B45" s="2" t="s">
        <v>64</v>
      </c>
      <c r="C45" s="2" t="s">
        <v>45</v>
      </c>
      <c r="D45" s="9" t="s">
        <v>65</v>
      </c>
      <c r="E45" s="2">
        <v>3</v>
      </c>
      <c r="F45" s="9" t="s">
        <v>46</v>
      </c>
    </row>
    <row r="46" spans="1:6" ht="15.75">
      <c r="A46" s="2">
        <v>4</v>
      </c>
      <c r="B46" s="2" t="s">
        <v>66</v>
      </c>
      <c r="C46" s="2" t="s">
        <v>45</v>
      </c>
      <c r="D46" s="9" t="s">
        <v>275</v>
      </c>
      <c r="E46" s="2">
        <v>3</v>
      </c>
      <c r="F46" s="9" t="s">
        <v>67</v>
      </c>
    </row>
    <row r="47" spans="1:6" ht="15.75">
      <c r="A47" s="2">
        <v>5</v>
      </c>
      <c r="B47" s="2" t="s">
        <v>68</v>
      </c>
      <c r="C47" s="2" t="s">
        <v>45</v>
      </c>
      <c r="D47" s="9" t="s">
        <v>69</v>
      </c>
      <c r="E47" s="2">
        <v>3</v>
      </c>
      <c r="F47" s="9" t="s">
        <v>49</v>
      </c>
    </row>
    <row r="48" spans="1:6" ht="15.75">
      <c r="A48" s="2">
        <v>6</v>
      </c>
      <c r="B48" s="2" t="s">
        <v>70</v>
      </c>
      <c r="C48" s="2" t="s">
        <v>45</v>
      </c>
      <c r="D48" s="9" t="s">
        <v>71</v>
      </c>
      <c r="E48" s="2">
        <v>3</v>
      </c>
      <c r="F48" s="9" t="s">
        <v>51</v>
      </c>
    </row>
    <row r="49" spans="1:6" ht="15.75">
      <c r="A49" s="2">
        <v>7</v>
      </c>
      <c r="B49" s="2" t="s">
        <v>72</v>
      </c>
      <c r="C49" s="2" t="s">
        <v>45</v>
      </c>
      <c r="D49" s="9" t="s">
        <v>73</v>
      </c>
      <c r="E49" s="2">
        <v>2</v>
      </c>
      <c r="F49" s="9" t="s">
        <v>55</v>
      </c>
    </row>
    <row r="50" spans="1:6" ht="15.75">
      <c r="A50" s="2">
        <v>8</v>
      </c>
      <c r="B50" s="2" t="s">
        <v>74</v>
      </c>
      <c r="C50" s="2" t="s">
        <v>8</v>
      </c>
      <c r="D50" s="11" t="s">
        <v>75</v>
      </c>
      <c r="E50" s="2">
        <v>3</v>
      </c>
      <c r="F50" s="10"/>
    </row>
    <row r="51" spans="1:6" ht="15.75">
      <c r="A51" s="2">
        <v>9</v>
      </c>
      <c r="B51" s="22" t="s">
        <v>76</v>
      </c>
      <c r="C51" s="2" t="s">
        <v>14</v>
      </c>
      <c r="D51" s="12" t="s">
        <v>77</v>
      </c>
      <c r="E51" s="13">
        <v>1</v>
      </c>
      <c r="F51" s="9" t="s">
        <v>78</v>
      </c>
    </row>
    <row r="52" spans="1:6" ht="15.75">
      <c r="A52" s="73" t="s">
        <v>22</v>
      </c>
      <c r="B52" s="73"/>
      <c r="C52" s="73"/>
      <c r="D52" s="73"/>
      <c r="E52" s="1">
        <f>SUM(E43:E51)</f>
        <v>22</v>
      </c>
      <c r="F52" s="35"/>
    </row>
    <row r="53" spans="1:6" ht="15.75">
      <c r="A53" s="60"/>
      <c r="B53" s="61"/>
      <c r="C53" s="61"/>
      <c r="D53" s="61"/>
      <c r="E53" s="61"/>
      <c r="F53" s="62"/>
    </row>
    <row r="54" spans="1:6" ht="15.75">
      <c r="A54" s="72" t="s">
        <v>174</v>
      </c>
      <c r="B54" s="72"/>
      <c r="C54" s="72"/>
      <c r="D54" s="72"/>
      <c r="E54" s="72"/>
      <c r="F54" s="72"/>
    </row>
    <row r="55" spans="1:6" ht="15.75">
      <c r="A55" s="1" t="s">
        <v>1</v>
      </c>
      <c r="B55" s="1" t="s">
        <v>2</v>
      </c>
      <c r="C55" s="1" t="s">
        <v>3</v>
      </c>
      <c r="D55" s="1" t="s">
        <v>4</v>
      </c>
      <c r="E55" s="1" t="s">
        <v>5</v>
      </c>
      <c r="F55" s="1" t="s">
        <v>170</v>
      </c>
    </row>
    <row r="56" spans="1:6" ht="15.75">
      <c r="A56" s="2">
        <v>1</v>
      </c>
      <c r="B56" s="2" t="s">
        <v>79</v>
      </c>
      <c r="C56" s="2" t="s">
        <v>14</v>
      </c>
      <c r="D56" s="9" t="s">
        <v>80</v>
      </c>
      <c r="E56" s="2">
        <v>3</v>
      </c>
      <c r="F56" s="9" t="s">
        <v>81</v>
      </c>
    </row>
    <row r="57" spans="1:6" ht="15.75">
      <c r="A57" s="2">
        <v>2</v>
      </c>
      <c r="B57" s="2" t="s">
        <v>82</v>
      </c>
      <c r="C57" s="2" t="s">
        <v>45</v>
      </c>
      <c r="D57" s="9" t="s">
        <v>83</v>
      </c>
      <c r="E57" s="2">
        <v>2</v>
      </c>
      <c r="F57" s="25" t="s">
        <v>84</v>
      </c>
    </row>
    <row r="58" spans="1:6" ht="15.75">
      <c r="A58" s="2">
        <v>3</v>
      </c>
      <c r="B58" s="2" t="s">
        <v>85</v>
      </c>
      <c r="C58" s="2" t="s">
        <v>28</v>
      </c>
      <c r="D58" s="9" t="s">
        <v>86</v>
      </c>
      <c r="E58" s="2">
        <v>2</v>
      </c>
      <c r="F58" s="9" t="s">
        <v>87</v>
      </c>
    </row>
    <row r="59" spans="1:6" ht="15.75">
      <c r="A59" s="2">
        <v>4</v>
      </c>
      <c r="B59" s="2" t="s">
        <v>90</v>
      </c>
      <c r="C59" s="2" t="s">
        <v>91</v>
      </c>
      <c r="D59" s="9" t="s">
        <v>92</v>
      </c>
      <c r="E59" s="2">
        <v>2</v>
      </c>
      <c r="F59" s="9" t="s">
        <v>63</v>
      </c>
    </row>
    <row r="60" spans="1:6" ht="15.75">
      <c r="A60" s="2">
        <v>5</v>
      </c>
      <c r="B60" s="2" t="s">
        <v>93</v>
      </c>
      <c r="C60" s="2" t="s">
        <v>28</v>
      </c>
      <c r="D60" s="9" t="s">
        <v>94</v>
      </c>
      <c r="E60" s="2">
        <v>2</v>
      </c>
      <c r="F60" s="9" t="s">
        <v>56</v>
      </c>
    </row>
    <row r="61" spans="1:6" ht="15.75">
      <c r="A61" s="2">
        <v>6</v>
      </c>
      <c r="B61" s="2" t="s">
        <v>95</v>
      </c>
      <c r="C61" s="2" t="s">
        <v>45</v>
      </c>
      <c r="D61" s="9" t="s">
        <v>96</v>
      </c>
      <c r="E61" s="2">
        <v>2</v>
      </c>
      <c r="F61" s="10"/>
    </row>
    <row r="62" spans="1:6" ht="15.75">
      <c r="A62" s="2">
        <v>7</v>
      </c>
      <c r="B62" s="22" t="s">
        <v>95</v>
      </c>
      <c r="C62" s="2" t="s">
        <v>14</v>
      </c>
      <c r="D62" s="12" t="s">
        <v>97</v>
      </c>
      <c r="E62" s="13">
        <v>2</v>
      </c>
      <c r="F62" s="10"/>
    </row>
    <row r="63" spans="1:6" ht="15.75">
      <c r="A63" s="2">
        <v>8</v>
      </c>
      <c r="B63" s="6" t="s">
        <v>274</v>
      </c>
      <c r="C63" s="2" t="s">
        <v>45</v>
      </c>
      <c r="D63" s="5" t="s">
        <v>276</v>
      </c>
      <c r="E63" s="13">
        <v>2</v>
      </c>
      <c r="F63" s="10"/>
    </row>
    <row r="64" spans="1:6" ht="15.75">
      <c r="A64" s="2">
        <v>9</v>
      </c>
      <c r="B64" s="2" t="s">
        <v>88</v>
      </c>
      <c r="C64" s="2" t="s">
        <v>8</v>
      </c>
      <c r="D64" s="56" t="s">
        <v>89</v>
      </c>
      <c r="E64" s="2">
        <v>3</v>
      </c>
      <c r="F64" s="9" t="s">
        <v>63</v>
      </c>
    </row>
    <row r="65" spans="1:6" ht="15.75">
      <c r="A65" s="73" t="s">
        <v>22</v>
      </c>
      <c r="B65" s="73"/>
      <c r="C65" s="73"/>
      <c r="D65" s="73"/>
      <c r="E65" s="1">
        <f>SUM(E56:E64)</f>
        <v>20</v>
      </c>
      <c r="F65" s="10"/>
    </row>
    <row r="66" spans="1:6" ht="15.75">
      <c r="A66" s="60"/>
      <c r="B66" s="61"/>
      <c r="C66" s="61"/>
      <c r="D66" s="61"/>
      <c r="E66" s="61"/>
      <c r="F66" s="62"/>
    </row>
    <row r="67" spans="1:6" ht="15.75">
      <c r="A67" s="72" t="s">
        <v>175</v>
      </c>
      <c r="B67" s="72"/>
      <c r="C67" s="72"/>
      <c r="D67" s="72"/>
      <c r="E67" s="72"/>
      <c r="F67" s="72"/>
    </row>
    <row r="68" spans="1:6" ht="15.75">
      <c r="A68" s="66" t="s">
        <v>176</v>
      </c>
      <c r="B68" s="67"/>
      <c r="C68" s="67"/>
      <c r="D68" s="67"/>
      <c r="E68" s="67"/>
      <c r="F68" s="68"/>
    </row>
    <row r="69" spans="1:6" ht="15.75">
      <c r="A69" s="1" t="s">
        <v>1</v>
      </c>
      <c r="B69" s="1" t="s">
        <v>2</v>
      </c>
      <c r="C69" s="1" t="s">
        <v>3</v>
      </c>
      <c r="D69" s="1" t="s">
        <v>4</v>
      </c>
      <c r="E69" s="1" t="s">
        <v>5</v>
      </c>
      <c r="F69" s="1" t="s">
        <v>170</v>
      </c>
    </row>
    <row r="70" spans="1:6" ht="15.75">
      <c r="A70" s="2">
        <v>1</v>
      </c>
      <c r="B70" s="2" t="s">
        <v>101</v>
      </c>
      <c r="C70" s="2" t="s">
        <v>14</v>
      </c>
      <c r="D70" s="9" t="s">
        <v>102</v>
      </c>
      <c r="E70" s="2">
        <v>3</v>
      </c>
      <c r="F70" s="9" t="s">
        <v>179</v>
      </c>
    </row>
    <row r="71" spans="1:6" ht="15.75">
      <c r="A71" s="2">
        <v>2</v>
      </c>
      <c r="B71" s="2" t="s">
        <v>98</v>
      </c>
      <c r="C71" s="2" t="s">
        <v>45</v>
      </c>
      <c r="D71" s="9" t="s">
        <v>99</v>
      </c>
      <c r="E71" s="2">
        <v>3</v>
      </c>
      <c r="F71" s="9" t="s">
        <v>178</v>
      </c>
    </row>
    <row r="72" spans="1:6" ht="15.75">
      <c r="A72" s="2">
        <v>3</v>
      </c>
      <c r="B72" s="2" t="s">
        <v>103</v>
      </c>
      <c r="C72" s="2" t="s">
        <v>91</v>
      </c>
      <c r="D72" s="9" t="s">
        <v>104</v>
      </c>
      <c r="E72" s="2">
        <v>3</v>
      </c>
      <c r="F72" s="9" t="s">
        <v>69</v>
      </c>
    </row>
    <row r="73" spans="1:6" ht="15.75">
      <c r="A73" s="2">
        <v>4</v>
      </c>
      <c r="B73" s="2" t="s">
        <v>105</v>
      </c>
      <c r="C73" s="2" t="s">
        <v>91</v>
      </c>
      <c r="D73" s="9" t="s">
        <v>106</v>
      </c>
      <c r="E73" s="2">
        <v>3</v>
      </c>
      <c r="F73" s="9" t="s">
        <v>69</v>
      </c>
    </row>
    <row r="74" spans="1:6" ht="15.75">
      <c r="A74" s="2">
        <v>5</v>
      </c>
      <c r="B74" s="2" t="s">
        <v>107</v>
      </c>
      <c r="C74" s="2" t="s">
        <v>91</v>
      </c>
      <c r="D74" s="9" t="s">
        <v>108</v>
      </c>
      <c r="E74" s="2">
        <v>3</v>
      </c>
      <c r="F74" s="9" t="s">
        <v>69</v>
      </c>
    </row>
    <row r="75" spans="1:6" ht="15.75">
      <c r="A75" s="2">
        <v>6</v>
      </c>
      <c r="B75" s="2" t="s">
        <v>109</v>
      </c>
      <c r="C75" s="2" t="s">
        <v>91</v>
      </c>
      <c r="D75" s="9" t="s">
        <v>110</v>
      </c>
      <c r="E75" s="2">
        <v>2</v>
      </c>
      <c r="F75" s="9" t="s">
        <v>69</v>
      </c>
    </row>
    <row r="76" spans="1:6" ht="15.75">
      <c r="A76" s="2">
        <v>7</v>
      </c>
      <c r="B76" s="2" t="s">
        <v>111</v>
      </c>
      <c r="C76" s="2" t="s">
        <v>91</v>
      </c>
      <c r="D76" s="9" t="s">
        <v>112</v>
      </c>
      <c r="E76" s="2">
        <v>2</v>
      </c>
      <c r="F76" s="9" t="s">
        <v>69</v>
      </c>
    </row>
    <row r="77" spans="1:6" ht="15.75">
      <c r="A77" s="73" t="s">
        <v>22</v>
      </c>
      <c r="B77" s="73"/>
      <c r="C77" s="73"/>
      <c r="D77" s="73"/>
      <c r="E77" s="1">
        <f>SUM(E70:E76)</f>
        <v>19</v>
      </c>
      <c r="F77" s="35"/>
    </row>
    <row r="78" spans="1:6" ht="15.75">
      <c r="A78" s="60"/>
      <c r="B78" s="61"/>
      <c r="C78" s="61"/>
      <c r="D78" s="61"/>
      <c r="E78" s="61"/>
      <c r="F78" s="62"/>
    </row>
    <row r="79" spans="1:6" ht="15.75">
      <c r="A79" s="66" t="s">
        <v>177</v>
      </c>
      <c r="B79" s="67"/>
      <c r="C79" s="67"/>
      <c r="D79" s="67"/>
      <c r="E79" s="67"/>
      <c r="F79" s="68"/>
    </row>
    <row r="80" spans="1:6" ht="15.75">
      <c r="A80" s="1" t="s">
        <v>1</v>
      </c>
      <c r="B80" s="1" t="s">
        <v>2</v>
      </c>
      <c r="C80" s="1" t="s">
        <v>3</v>
      </c>
      <c r="D80" s="1" t="s">
        <v>4</v>
      </c>
      <c r="E80" s="1" t="s">
        <v>5</v>
      </c>
      <c r="F80" s="1" t="s">
        <v>6</v>
      </c>
    </row>
    <row r="81" spans="1:6" ht="15.75">
      <c r="A81" s="2">
        <v>1</v>
      </c>
      <c r="B81" s="2" t="s">
        <v>101</v>
      </c>
      <c r="C81" s="2" t="s">
        <v>14</v>
      </c>
      <c r="D81" s="9" t="s">
        <v>102</v>
      </c>
      <c r="E81" s="2">
        <v>3</v>
      </c>
      <c r="F81" s="9" t="s">
        <v>179</v>
      </c>
    </row>
    <row r="82" spans="1:6" ht="15.75">
      <c r="A82" s="2">
        <v>2</v>
      </c>
      <c r="B82" s="2" t="s">
        <v>98</v>
      </c>
      <c r="C82" s="2" t="s">
        <v>45</v>
      </c>
      <c r="D82" s="9" t="s">
        <v>99</v>
      </c>
      <c r="E82" s="2">
        <v>3</v>
      </c>
      <c r="F82" s="9" t="s">
        <v>178</v>
      </c>
    </row>
    <row r="83" spans="1:6" ht="15.75">
      <c r="A83" s="2">
        <v>3</v>
      </c>
      <c r="B83" s="2" t="s">
        <v>113</v>
      </c>
      <c r="C83" s="2" t="s">
        <v>91</v>
      </c>
      <c r="D83" s="9" t="s">
        <v>114</v>
      </c>
      <c r="E83" s="2">
        <v>3</v>
      </c>
      <c r="F83" s="9" t="s">
        <v>65</v>
      </c>
    </row>
    <row r="84" spans="1:6" ht="15.75">
      <c r="A84" s="2">
        <v>4</v>
      </c>
      <c r="B84" s="2" t="s">
        <v>115</v>
      </c>
      <c r="C84" s="2" t="s">
        <v>91</v>
      </c>
      <c r="D84" s="9" t="s">
        <v>282</v>
      </c>
      <c r="E84" s="2">
        <v>3</v>
      </c>
      <c r="F84" s="9" t="s">
        <v>65</v>
      </c>
    </row>
    <row r="85" spans="1:6" ht="15.75">
      <c r="A85" s="2">
        <v>5</v>
      </c>
      <c r="B85" s="2" t="s">
        <v>116</v>
      </c>
      <c r="C85" s="2" t="s">
        <v>91</v>
      </c>
      <c r="D85" s="9" t="s">
        <v>281</v>
      </c>
      <c r="E85" s="2">
        <v>2</v>
      </c>
      <c r="F85" s="9" t="s">
        <v>65</v>
      </c>
    </row>
    <row r="86" spans="1:6" ht="15.75">
      <c r="A86" s="2">
        <v>6</v>
      </c>
      <c r="B86" s="2" t="s">
        <v>117</v>
      </c>
      <c r="C86" s="2" t="s">
        <v>91</v>
      </c>
      <c r="D86" s="9" t="s">
        <v>118</v>
      </c>
      <c r="E86" s="2">
        <v>2</v>
      </c>
      <c r="F86" s="9" t="s">
        <v>65</v>
      </c>
    </row>
    <row r="87" spans="1:6" ht="15.75">
      <c r="A87" s="2">
        <v>7</v>
      </c>
      <c r="B87" s="2" t="s">
        <v>119</v>
      </c>
      <c r="C87" s="2" t="s">
        <v>91</v>
      </c>
      <c r="D87" s="9" t="s">
        <v>120</v>
      </c>
      <c r="E87" s="2">
        <v>3</v>
      </c>
      <c r="F87" s="9" t="s">
        <v>65</v>
      </c>
    </row>
    <row r="88" spans="1:6" ht="15.75">
      <c r="A88" s="60" t="s">
        <v>22</v>
      </c>
      <c r="B88" s="61"/>
      <c r="C88" s="61"/>
      <c r="D88" s="62"/>
      <c r="E88" s="1">
        <f>SUM(E81:E87)</f>
        <v>19</v>
      </c>
      <c r="F88" s="35"/>
    </row>
    <row r="89" spans="1:6" ht="15.75">
      <c r="A89" s="57"/>
      <c r="B89" s="58"/>
      <c r="C89" s="58"/>
      <c r="D89" s="58"/>
      <c r="E89" s="58"/>
      <c r="F89" s="59"/>
    </row>
    <row r="90" spans="1:6" ht="15.75">
      <c r="A90" s="66" t="s">
        <v>180</v>
      </c>
      <c r="B90" s="67"/>
      <c r="C90" s="67"/>
      <c r="D90" s="67"/>
      <c r="E90" s="67"/>
      <c r="F90" s="68"/>
    </row>
    <row r="91" spans="1:6" ht="15.75">
      <c r="A91" s="1" t="s">
        <v>1</v>
      </c>
      <c r="B91" s="1" t="s">
        <v>2</v>
      </c>
      <c r="C91" s="1" t="s">
        <v>3</v>
      </c>
      <c r="D91" s="1" t="s">
        <v>4</v>
      </c>
      <c r="E91" s="1" t="s">
        <v>5</v>
      </c>
      <c r="F91" s="1" t="s">
        <v>6</v>
      </c>
    </row>
    <row r="92" spans="1:6" ht="15.75">
      <c r="A92" s="2">
        <v>1</v>
      </c>
      <c r="B92" s="2" t="s">
        <v>101</v>
      </c>
      <c r="C92" s="2" t="s">
        <v>14</v>
      </c>
      <c r="D92" s="9" t="s">
        <v>102</v>
      </c>
      <c r="E92" s="2">
        <v>3</v>
      </c>
      <c r="F92" s="9" t="s">
        <v>179</v>
      </c>
    </row>
    <row r="93" spans="1:6" ht="15.75">
      <c r="A93" s="2">
        <v>2</v>
      </c>
      <c r="B93" s="2" t="s">
        <v>98</v>
      </c>
      <c r="C93" s="2" t="s">
        <v>45</v>
      </c>
      <c r="D93" s="9" t="s">
        <v>99</v>
      </c>
      <c r="E93" s="2">
        <v>3</v>
      </c>
      <c r="F93" s="9" t="s">
        <v>178</v>
      </c>
    </row>
    <row r="94" spans="1:6" ht="15.75">
      <c r="A94" s="2">
        <v>3</v>
      </c>
      <c r="B94" s="2" t="s">
        <v>121</v>
      </c>
      <c r="C94" s="2" t="s">
        <v>91</v>
      </c>
      <c r="D94" s="9" t="s">
        <v>122</v>
      </c>
      <c r="E94" s="2">
        <v>3</v>
      </c>
      <c r="F94" s="9" t="s">
        <v>71</v>
      </c>
    </row>
    <row r="95" spans="1:6" ht="15.75">
      <c r="A95" s="2">
        <v>4</v>
      </c>
      <c r="B95" s="2" t="s">
        <v>123</v>
      </c>
      <c r="C95" s="2" t="s">
        <v>91</v>
      </c>
      <c r="D95" s="9" t="s">
        <v>124</v>
      </c>
      <c r="E95" s="2">
        <v>3</v>
      </c>
      <c r="F95" s="9" t="s">
        <v>71</v>
      </c>
    </row>
    <row r="96" spans="1:6" ht="15.75">
      <c r="A96" s="2">
        <v>5</v>
      </c>
      <c r="B96" s="2" t="s">
        <v>125</v>
      </c>
      <c r="C96" s="2" t="s">
        <v>91</v>
      </c>
      <c r="D96" s="9" t="s">
        <v>126</v>
      </c>
      <c r="E96" s="2">
        <v>3</v>
      </c>
      <c r="F96" s="9" t="s">
        <v>71</v>
      </c>
    </row>
    <row r="97" spans="1:6" ht="15.75">
      <c r="A97" s="2">
        <v>6</v>
      </c>
      <c r="B97" s="2" t="s">
        <v>127</v>
      </c>
      <c r="C97" s="2" t="s">
        <v>91</v>
      </c>
      <c r="D97" s="9" t="s">
        <v>128</v>
      </c>
      <c r="E97" s="2">
        <v>2</v>
      </c>
      <c r="F97" s="9" t="s">
        <v>71</v>
      </c>
    </row>
    <row r="98" spans="1:6" ht="15.75">
      <c r="A98" s="2">
        <v>7</v>
      </c>
      <c r="B98" s="2" t="s">
        <v>277</v>
      </c>
      <c r="C98" s="2" t="s">
        <v>91</v>
      </c>
      <c r="D98" s="9" t="s">
        <v>278</v>
      </c>
      <c r="E98" s="2">
        <v>2</v>
      </c>
      <c r="F98" s="9" t="s">
        <v>71</v>
      </c>
    </row>
    <row r="99" spans="1:6" ht="15.75">
      <c r="A99" s="60" t="s">
        <v>22</v>
      </c>
      <c r="B99" s="61"/>
      <c r="C99" s="61"/>
      <c r="D99" s="62"/>
      <c r="E99" s="1">
        <f>SUM(E92:E98)</f>
        <v>19</v>
      </c>
      <c r="F99" s="35"/>
    </row>
    <row r="100" spans="1:6" ht="15.75">
      <c r="A100" s="60"/>
      <c r="B100" s="61"/>
      <c r="C100" s="61"/>
      <c r="D100" s="61"/>
      <c r="E100" s="61"/>
      <c r="F100" s="62"/>
    </row>
    <row r="101" spans="1:6" ht="15.75">
      <c r="A101" s="66" t="s">
        <v>181</v>
      </c>
      <c r="B101" s="67"/>
      <c r="C101" s="67"/>
      <c r="D101" s="67"/>
      <c r="E101" s="67"/>
      <c r="F101" s="68"/>
    </row>
    <row r="102" spans="1:6" ht="15.75">
      <c r="A102" s="66" t="s">
        <v>176</v>
      </c>
      <c r="B102" s="67"/>
      <c r="C102" s="67"/>
      <c r="D102" s="67"/>
      <c r="E102" s="67"/>
      <c r="F102" s="68"/>
    </row>
    <row r="103" spans="1:6" ht="15.75">
      <c r="A103" s="1" t="s">
        <v>1</v>
      </c>
      <c r="B103" s="1" t="s">
        <v>2</v>
      </c>
      <c r="C103" s="1" t="s">
        <v>3</v>
      </c>
      <c r="D103" s="1" t="s">
        <v>4</v>
      </c>
      <c r="E103" s="1" t="s">
        <v>5</v>
      </c>
      <c r="F103" s="1" t="s">
        <v>170</v>
      </c>
    </row>
    <row r="104" spans="1:6" ht="15.75">
      <c r="A104" s="2">
        <v>1</v>
      </c>
      <c r="B104" s="2" t="s">
        <v>129</v>
      </c>
      <c r="C104" s="2" t="s">
        <v>45</v>
      </c>
      <c r="D104" s="9" t="s">
        <v>130</v>
      </c>
      <c r="E104" s="2">
        <v>3</v>
      </c>
      <c r="F104" s="9" t="s">
        <v>178</v>
      </c>
    </row>
    <row r="105" spans="1:6" ht="15.75">
      <c r="A105" s="2">
        <v>2</v>
      </c>
      <c r="B105" s="2" t="s">
        <v>133</v>
      </c>
      <c r="C105" s="2" t="s">
        <v>91</v>
      </c>
      <c r="D105" s="9" t="s">
        <v>134</v>
      </c>
      <c r="E105" s="2">
        <v>3</v>
      </c>
      <c r="F105" s="10"/>
    </row>
    <row r="106" spans="1:6" ht="15.75">
      <c r="A106" s="2">
        <v>3</v>
      </c>
      <c r="B106" s="2" t="s">
        <v>135</v>
      </c>
      <c r="C106" s="2" t="s">
        <v>14</v>
      </c>
      <c r="D106" s="9" t="s">
        <v>136</v>
      </c>
      <c r="E106" s="2">
        <v>3</v>
      </c>
      <c r="F106" s="9" t="s">
        <v>69</v>
      </c>
    </row>
    <row r="107" spans="1:6" ht="15.75">
      <c r="A107" s="2">
        <v>4</v>
      </c>
      <c r="B107" s="2" t="s">
        <v>137</v>
      </c>
      <c r="C107" s="2" t="s">
        <v>91</v>
      </c>
      <c r="D107" s="9" t="s">
        <v>138</v>
      </c>
      <c r="E107" s="2">
        <v>2</v>
      </c>
      <c r="F107" s="9" t="s">
        <v>62</v>
      </c>
    </row>
    <row r="108" spans="1:6" ht="15.75">
      <c r="A108" s="2">
        <v>5</v>
      </c>
      <c r="B108" s="2" t="s">
        <v>139</v>
      </c>
      <c r="C108" s="2" t="s">
        <v>140</v>
      </c>
      <c r="D108" s="9" t="s">
        <v>141</v>
      </c>
      <c r="E108" s="2">
        <v>2</v>
      </c>
      <c r="F108" s="9" t="s">
        <v>69</v>
      </c>
    </row>
    <row r="109" spans="1:6" ht="15.75">
      <c r="A109" s="2">
        <v>6</v>
      </c>
      <c r="B109" s="2" t="s">
        <v>286</v>
      </c>
      <c r="C109" s="13" t="s">
        <v>45</v>
      </c>
      <c r="D109" s="12" t="s">
        <v>283</v>
      </c>
      <c r="E109" s="13">
        <v>3</v>
      </c>
      <c r="F109" s="12" t="s">
        <v>284</v>
      </c>
    </row>
    <row r="110" spans="1:6" ht="15.75">
      <c r="A110" s="60" t="s">
        <v>22</v>
      </c>
      <c r="B110" s="61"/>
      <c r="C110" s="61"/>
      <c r="D110" s="62"/>
      <c r="E110" s="1">
        <f>SUM(E104:E109)</f>
        <v>16</v>
      </c>
      <c r="F110" s="10"/>
    </row>
    <row r="111" spans="1:6" ht="15.75">
      <c r="A111" s="57"/>
      <c r="B111" s="58"/>
      <c r="C111" s="58"/>
      <c r="D111" s="58"/>
      <c r="E111" s="58"/>
      <c r="F111" s="59"/>
    </row>
    <row r="112" spans="1:6" ht="15.75">
      <c r="A112" s="66" t="s">
        <v>177</v>
      </c>
      <c r="B112" s="67"/>
      <c r="C112" s="67"/>
      <c r="D112" s="67"/>
      <c r="E112" s="67"/>
      <c r="F112" s="68"/>
    </row>
    <row r="113" spans="1:6" ht="15.75">
      <c r="A113" s="1" t="s">
        <v>1</v>
      </c>
      <c r="B113" s="1" t="s">
        <v>2</v>
      </c>
      <c r="C113" s="1" t="s">
        <v>3</v>
      </c>
      <c r="D113" s="1" t="s">
        <v>4</v>
      </c>
      <c r="E113" s="1" t="s">
        <v>5</v>
      </c>
      <c r="F113" s="1" t="s">
        <v>170</v>
      </c>
    </row>
    <row r="114" spans="1:6" ht="15.75">
      <c r="A114" s="2">
        <v>1</v>
      </c>
      <c r="B114" s="2" t="s">
        <v>129</v>
      </c>
      <c r="C114" s="2" t="s">
        <v>45</v>
      </c>
      <c r="D114" s="9" t="s">
        <v>130</v>
      </c>
      <c r="E114" s="2">
        <v>3</v>
      </c>
      <c r="F114" s="9" t="s">
        <v>178</v>
      </c>
    </row>
    <row r="115" spans="1:6" ht="15.75">
      <c r="A115" s="2">
        <v>2</v>
      </c>
      <c r="B115" s="2" t="s">
        <v>133</v>
      </c>
      <c r="C115" s="2" t="s">
        <v>8</v>
      </c>
      <c r="D115" s="9" t="s">
        <v>134</v>
      </c>
      <c r="E115" s="2">
        <v>3</v>
      </c>
      <c r="F115" s="10"/>
    </row>
    <row r="116" spans="1:6" ht="15.75">
      <c r="A116" s="2">
        <v>3</v>
      </c>
      <c r="B116" s="2" t="s">
        <v>142</v>
      </c>
      <c r="C116" s="2" t="s">
        <v>14</v>
      </c>
      <c r="D116" s="9" t="s">
        <v>143</v>
      </c>
      <c r="E116" s="2">
        <v>3</v>
      </c>
      <c r="F116" s="9" t="s">
        <v>65</v>
      </c>
    </row>
    <row r="117" spans="1:6" ht="15.75">
      <c r="A117" s="2">
        <v>4</v>
      </c>
      <c r="B117" s="2" t="s">
        <v>146</v>
      </c>
      <c r="C117" s="2" t="s">
        <v>140</v>
      </c>
      <c r="D117" s="9" t="s">
        <v>147</v>
      </c>
      <c r="E117" s="2">
        <v>2</v>
      </c>
      <c r="F117" s="9" t="s">
        <v>65</v>
      </c>
    </row>
    <row r="118" spans="1:6" ht="15.75">
      <c r="A118" s="2">
        <v>5</v>
      </c>
      <c r="B118" s="2" t="s">
        <v>144</v>
      </c>
      <c r="C118" s="2" t="s">
        <v>91</v>
      </c>
      <c r="D118" s="9" t="s">
        <v>145</v>
      </c>
      <c r="E118" s="2">
        <v>2</v>
      </c>
      <c r="F118" s="9" t="s">
        <v>84</v>
      </c>
    </row>
    <row r="119" spans="1:6" ht="15.75">
      <c r="A119" s="2">
        <v>6</v>
      </c>
      <c r="B119" s="2" t="s">
        <v>287</v>
      </c>
      <c r="C119" s="13" t="s">
        <v>45</v>
      </c>
      <c r="D119" s="12" t="s">
        <v>285</v>
      </c>
      <c r="E119" s="13">
        <v>3</v>
      </c>
      <c r="F119" s="12" t="s">
        <v>284</v>
      </c>
    </row>
    <row r="120" spans="1:6" ht="15.75">
      <c r="A120" s="60" t="s">
        <v>22</v>
      </c>
      <c r="B120" s="61"/>
      <c r="C120" s="61"/>
      <c r="D120" s="62"/>
      <c r="E120" s="1">
        <f>SUM(E114:E119)</f>
        <v>16</v>
      </c>
      <c r="F120" s="10"/>
    </row>
    <row r="121" spans="1:6" ht="15.75">
      <c r="A121" s="60"/>
      <c r="B121" s="61"/>
      <c r="C121" s="61"/>
      <c r="D121" s="61"/>
      <c r="E121" s="61"/>
      <c r="F121" s="62"/>
    </row>
    <row r="122" spans="1:6" ht="15.75">
      <c r="A122" s="66" t="s">
        <v>180</v>
      </c>
      <c r="B122" s="67"/>
      <c r="C122" s="67"/>
      <c r="D122" s="67"/>
      <c r="E122" s="67"/>
      <c r="F122" s="68"/>
    </row>
    <row r="123" spans="1:6" ht="15.75">
      <c r="A123" s="1" t="s">
        <v>1</v>
      </c>
      <c r="B123" s="1" t="s">
        <v>2</v>
      </c>
      <c r="C123" s="1" t="s">
        <v>3</v>
      </c>
      <c r="D123" s="1" t="s">
        <v>4</v>
      </c>
      <c r="E123" s="1" t="s">
        <v>5</v>
      </c>
      <c r="F123" s="1" t="s">
        <v>6</v>
      </c>
    </row>
    <row r="124" spans="1:6" ht="15.75">
      <c r="A124" s="2">
        <v>1</v>
      </c>
      <c r="B124" s="2" t="s">
        <v>131</v>
      </c>
      <c r="C124" s="2" t="s">
        <v>45</v>
      </c>
      <c r="D124" s="9" t="s">
        <v>132</v>
      </c>
      <c r="E124" s="2">
        <v>3</v>
      </c>
      <c r="F124" s="9" t="s">
        <v>15</v>
      </c>
    </row>
    <row r="125" spans="1:6" ht="15.75">
      <c r="A125" s="2">
        <v>2</v>
      </c>
      <c r="B125" s="2" t="s">
        <v>129</v>
      </c>
      <c r="C125" s="2" t="s">
        <v>45</v>
      </c>
      <c r="D125" s="9" t="s">
        <v>130</v>
      </c>
      <c r="E125" s="2">
        <v>3</v>
      </c>
      <c r="F125" s="9" t="s">
        <v>178</v>
      </c>
    </row>
    <row r="126" spans="1:6" ht="15.75">
      <c r="A126" s="2">
        <v>3</v>
      </c>
      <c r="B126" s="2" t="s">
        <v>133</v>
      </c>
      <c r="C126" s="2" t="s">
        <v>8</v>
      </c>
      <c r="D126" s="9" t="s">
        <v>134</v>
      </c>
      <c r="E126" s="2">
        <v>3</v>
      </c>
      <c r="F126" s="10"/>
    </row>
    <row r="127" spans="1:6" ht="15.75">
      <c r="A127" s="2">
        <v>4</v>
      </c>
      <c r="B127" s="2" t="s">
        <v>148</v>
      </c>
      <c r="C127" s="2" t="s">
        <v>14</v>
      </c>
      <c r="D127" s="9" t="s">
        <v>149</v>
      </c>
      <c r="E127" s="2">
        <v>3</v>
      </c>
      <c r="F127" s="9" t="s">
        <v>15</v>
      </c>
    </row>
    <row r="128" spans="1:6" ht="15.75">
      <c r="A128" s="2">
        <v>5</v>
      </c>
      <c r="B128" s="2" t="s">
        <v>150</v>
      </c>
      <c r="C128" s="2" t="s">
        <v>140</v>
      </c>
      <c r="D128" s="9" t="s">
        <v>151</v>
      </c>
      <c r="E128" s="2">
        <v>2</v>
      </c>
      <c r="F128" s="9" t="s">
        <v>71</v>
      </c>
    </row>
    <row r="129" spans="1:6" ht="15.75">
      <c r="A129" s="2">
        <v>6</v>
      </c>
      <c r="B129" s="2" t="s">
        <v>279</v>
      </c>
      <c r="C129" s="2" t="s">
        <v>91</v>
      </c>
      <c r="D129" s="9" t="s">
        <v>280</v>
      </c>
      <c r="E129" s="2">
        <v>2</v>
      </c>
      <c r="F129" s="9" t="s">
        <v>71</v>
      </c>
    </row>
    <row r="130" spans="1:6" ht="15.75">
      <c r="A130" s="60" t="s">
        <v>22</v>
      </c>
      <c r="B130" s="61"/>
      <c r="C130" s="61"/>
      <c r="D130" s="62"/>
      <c r="E130" s="1">
        <f>SUM(E124:E129)</f>
        <v>16</v>
      </c>
      <c r="F130" s="10"/>
    </row>
    <row r="131" spans="1:6" ht="15.75">
      <c r="A131" s="57"/>
      <c r="B131" s="58"/>
      <c r="C131" s="58"/>
      <c r="D131" s="58"/>
      <c r="E131" s="58"/>
      <c r="F131" s="59"/>
    </row>
    <row r="132" spans="1:6" ht="15.75">
      <c r="A132" s="66" t="s">
        <v>182</v>
      </c>
      <c r="B132" s="67"/>
      <c r="C132" s="67"/>
      <c r="D132" s="67"/>
      <c r="E132" s="67"/>
      <c r="F132" s="68"/>
    </row>
    <row r="133" spans="1:6" ht="15.75">
      <c r="A133" s="1" t="s">
        <v>1</v>
      </c>
      <c r="B133" s="1" t="s">
        <v>2</v>
      </c>
      <c r="C133" s="1" t="s">
        <v>3</v>
      </c>
      <c r="D133" s="1" t="s">
        <v>4</v>
      </c>
      <c r="E133" s="1" t="s">
        <v>5</v>
      </c>
      <c r="F133" s="1" t="s">
        <v>6</v>
      </c>
    </row>
    <row r="134" spans="1:6" ht="15.75">
      <c r="A134" s="2">
        <v>1</v>
      </c>
      <c r="B134" s="2" t="s">
        <v>152</v>
      </c>
      <c r="C134" s="2" t="s">
        <v>153</v>
      </c>
      <c r="D134" s="9" t="s">
        <v>154</v>
      </c>
      <c r="E134" s="2">
        <v>6</v>
      </c>
      <c r="F134" s="9" t="s">
        <v>155</v>
      </c>
    </row>
    <row r="135" spans="1:6" ht="15.75">
      <c r="A135" s="60" t="s">
        <v>22</v>
      </c>
      <c r="B135" s="61"/>
      <c r="C135" s="61"/>
      <c r="D135" s="62"/>
      <c r="E135" s="1">
        <v>6</v>
      </c>
      <c r="F135" s="36"/>
    </row>
    <row r="136" spans="1:6" ht="15.75">
      <c r="A136" s="63"/>
      <c r="B136" s="64"/>
      <c r="C136" s="64"/>
      <c r="D136" s="64"/>
      <c r="E136" s="64"/>
      <c r="F136" s="65"/>
    </row>
    <row r="137" spans="1:6" ht="15.75">
      <c r="A137" s="60" t="s">
        <v>156</v>
      </c>
      <c r="B137" s="61"/>
      <c r="C137" s="61"/>
      <c r="D137" s="62"/>
      <c r="E137" s="1">
        <f>E14+E27+E39+E52+E65+E77+E110+E135</f>
        <v>145</v>
      </c>
      <c r="F137" s="36"/>
    </row>
    <row r="138" spans="1:6" ht="15.75">
      <c r="A138" s="14"/>
      <c r="B138" s="14"/>
      <c r="C138" s="14"/>
      <c r="D138" s="14"/>
      <c r="E138" s="14"/>
      <c r="F138" s="15"/>
    </row>
    <row r="139" spans="1:6" ht="15.75">
      <c r="A139" s="26" t="s">
        <v>157</v>
      </c>
      <c r="E139" s="27" t="s">
        <v>290</v>
      </c>
      <c r="F139" s="27" t="s">
        <v>291</v>
      </c>
    </row>
    <row r="140" spans="1:6" ht="15.75">
      <c r="A140" s="28">
        <v>1</v>
      </c>
      <c r="B140" s="26" t="s">
        <v>158</v>
      </c>
      <c r="C140" s="26"/>
      <c r="D140" s="26"/>
      <c r="E140" s="27"/>
      <c r="F140" s="27" t="s">
        <v>159</v>
      </c>
    </row>
    <row r="141" spans="1:6" ht="15.75">
      <c r="A141" s="28">
        <v>2</v>
      </c>
      <c r="B141" s="26" t="s">
        <v>160</v>
      </c>
      <c r="C141" s="26"/>
      <c r="D141" s="26"/>
      <c r="E141" s="27"/>
      <c r="F141" s="27"/>
    </row>
    <row r="142" spans="1:6" ht="15.75">
      <c r="A142" s="28">
        <v>3</v>
      </c>
      <c r="B142" s="26" t="s">
        <v>161</v>
      </c>
      <c r="C142" s="26"/>
      <c r="D142" s="26"/>
      <c r="E142" s="27"/>
      <c r="F142" s="27"/>
    </row>
    <row r="143" spans="1:6" ht="15.75">
      <c r="A143" s="28">
        <v>4</v>
      </c>
      <c r="B143" s="26" t="s">
        <v>162</v>
      </c>
      <c r="C143" s="26"/>
      <c r="D143" s="26"/>
      <c r="E143" s="27"/>
      <c r="F143" s="27"/>
    </row>
    <row r="144" spans="1:6" ht="15.75">
      <c r="A144" s="28">
        <v>5</v>
      </c>
      <c r="B144" s="26" t="s">
        <v>163</v>
      </c>
      <c r="C144" s="26"/>
      <c r="D144" s="26"/>
      <c r="E144" s="29"/>
      <c r="F144" s="29" t="s">
        <v>164</v>
      </c>
    </row>
    <row r="145" spans="1:6" ht="15.75">
      <c r="A145" s="30"/>
      <c r="B145" s="30"/>
      <c r="C145" s="30"/>
      <c r="D145" s="27"/>
      <c r="E145" s="27"/>
      <c r="F145" s="27" t="s">
        <v>165</v>
      </c>
    </row>
  </sheetData>
  <sortState ref="B6:E13">
    <sortCondition ref="B6:B13"/>
  </sortState>
  <mergeCells count="43">
    <mergeCell ref="A1:F1"/>
    <mergeCell ref="A2:F2"/>
    <mergeCell ref="A4:F4"/>
    <mergeCell ref="A14:D14"/>
    <mergeCell ref="A77:D77"/>
    <mergeCell ref="A3:F3"/>
    <mergeCell ref="A79:F79"/>
    <mergeCell ref="A16:F16"/>
    <mergeCell ref="A27:D27"/>
    <mergeCell ref="A29:F29"/>
    <mergeCell ref="A39:D39"/>
    <mergeCell ref="A41:F41"/>
    <mergeCell ref="A52:D52"/>
    <mergeCell ref="A66:F66"/>
    <mergeCell ref="A78:F78"/>
    <mergeCell ref="A40:F40"/>
    <mergeCell ref="A53:F53"/>
    <mergeCell ref="A89:F89"/>
    <mergeCell ref="F6:F13"/>
    <mergeCell ref="A112:F112"/>
    <mergeCell ref="A88:D88"/>
    <mergeCell ref="A90:F90"/>
    <mergeCell ref="A99:D99"/>
    <mergeCell ref="A101:F101"/>
    <mergeCell ref="A102:F102"/>
    <mergeCell ref="A110:D110"/>
    <mergeCell ref="A100:F100"/>
    <mergeCell ref="A54:F54"/>
    <mergeCell ref="A65:D65"/>
    <mergeCell ref="A67:F67"/>
    <mergeCell ref="A68:F68"/>
    <mergeCell ref="A15:F15"/>
    <mergeCell ref="A28:F28"/>
    <mergeCell ref="A111:F111"/>
    <mergeCell ref="A121:F121"/>
    <mergeCell ref="A131:F131"/>
    <mergeCell ref="A136:F136"/>
    <mergeCell ref="A137:D137"/>
    <mergeCell ref="A120:D120"/>
    <mergeCell ref="A122:F122"/>
    <mergeCell ref="A130:D130"/>
    <mergeCell ref="A132:F132"/>
    <mergeCell ref="A135:D135"/>
  </mergeCells>
  <printOptions horizontalCentered="1"/>
  <pageMargins left="0.35433070866141736" right="0.19685039370078741" top="0.74803149606299213" bottom="0.59055118110236227" header="0.31496062992125984" footer="0.31496062992125984"/>
  <pageSetup paperSize="256" scale="63" orientation="portrait" horizontalDpi="4294967293" verticalDpi="0" r:id="rId1"/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9"/>
  <sheetViews>
    <sheetView tabSelected="1" view="pageBreakPreview" topLeftCell="B103" zoomScaleNormal="100" zoomScaleSheetLayoutView="100" workbookViewId="0">
      <selection activeCell="F104" sqref="F104"/>
    </sheetView>
  </sheetViews>
  <sheetFormatPr defaultRowHeight="15"/>
  <cols>
    <col min="1" max="1" width="5.7109375" customWidth="1"/>
    <col min="2" max="2" width="12.85546875" customWidth="1"/>
    <col min="4" max="4" width="36.140625" bestFit="1" customWidth="1"/>
    <col min="5" max="5" width="7.140625" customWidth="1"/>
    <col min="6" max="6" width="62.28515625" bestFit="1" customWidth="1"/>
  </cols>
  <sheetData>
    <row r="1" spans="1:6" ht="18.75">
      <c r="A1" s="97" t="s">
        <v>259</v>
      </c>
      <c r="B1" s="98"/>
      <c r="C1" s="98"/>
      <c r="D1" s="98"/>
      <c r="E1" s="98"/>
      <c r="F1" s="98"/>
    </row>
    <row r="2" spans="1:6" ht="18.75">
      <c r="A2" s="99" t="s">
        <v>0</v>
      </c>
      <c r="B2" s="100"/>
      <c r="C2" s="100"/>
      <c r="D2" s="100"/>
      <c r="E2" s="100"/>
      <c r="F2" s="100"/>
    </row>
    <row r="3" spans="1:6" s="47" customFormat="1" ht="18.75">
      <c r="A3" s="91"/>
      <c r="B3" s="91"/>
      <c r="C3" s="91"/>
      <c r="D3" s="91"/>
      <c r="E3" s="91"/>
      <c r="F3" s="92"/>
    </row>
    <row r="4" spans="1:6" ht="15.75">
      <c r="A4" s="101" t="s">
        <v>169</v>
      </c>
      <c r="B4" s="102"/>
      <c r="C4" s="102"/>
      <c r="D4" s="102"/>
      <c r="E4" s="102"/>
      <c r="F4" s="102"/>
    </row>
    <row r="5" spans="1:6" ht="15.7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170</v>
      </c>
    </row>
    <row r="6" spans="1:6" ht="15.75">
      <c r="A6" s="21">
        <v>1</v>
      </c>
      <c r="B6" s="3" t="s">
        <v>260</v>
      </c>
      <c r="C6" s="37" t="s">
        <v>8</v>
      </c>
      <c r="D6" s="4" t="s">
        <v>166</v>
      </c>
      <c r="E6" s="21">
        <v>3</v>
      </c>
      <c r="F6" s="93"/>
    </row>
    <row r="7" spans="1:6" ht="15.75">
      <c r="A7" s="37">
        <v>2</v>
      </c>
      <c r="B7" s="2" t="s">
        <v>183</v>
      </c>
      <c r="C7" s="6" t="s">
        <v>8</v>
      </c>
      <c r="D7" s="5" t="s">
        <v>10</v>
      </c>
      <c r="E7" s="6">
        <v>3</v>
      </c>
      <c r="F7" s="94"/>
    </row>
    <row r="8" spans="1:6" ht="15.75">
      <c r="A8" s="37">
        <v>3</v>
      </c>
      <c r="B8" s="2" t="s">
        <v>184</v>
      </c>
      <c r="C8" s="6" t="s">
        <v>8</v>
      </c>
      <c r="D8" s="5" t="s">
        <v>12</v>
      </c>
      <c r="E8" s="6">
        <v>3</v>
      </c>
      <c r="F8" s="94"/>
    </row>
    <row r="9" spans="1:6" ht="15.75">
      <c r="A9" s="37">
        <v>4</v>
      </c>
      <c r="B9" s="2" t="s">
        <v>185</v>
      </c>
      <c r="C9" s="6" t="s">
        <v>14</v>
      </c>
      <c r="D9" s="5" t="s">
        <v>15</v>
      </c>
      <c r="E9" s="6">
        <v>3</v>
      </c>
      <c r="F9" s="94"/>
    </row>
    <row r="10" spans="1:6" ht="15.75">
      <c r="A10" s="37">
        <v>5</v>
      </c>
      <c r="B10" s="2" t="s">
        <v>186</v>
      </c>
      <c r="C10" s="6" t="s">
        <v>14</v>
      </c>
      <c r="D10" s="5" t="s">
        <v>17</v>
      </c>
      <c r="E10" s="6">
        <v>2</v>
      </c>
      <c r="F10" s="94"/>
    </row>
    <row r="11" spans="1:6" ht="15.75">
      <c r="A11" s="37">
        <v>6</v>
      </c>
      <c r="B11" s="2" t="s">
        <v>187</v>
      </c>
      <c r="C11" s="6" t="s">
        <v>14</v>
      </c>
      <c r="D11" s="5" t="s">
        <v>21</v>
      </c>
      <c r="E11" s="6">
        <v>3</v>
      </c>
      <c r="F11" s="94"/>
    </row>
    <row r="12" spans="1:6" ht="15.75">
      <c r="A12" s="37">
        <v>7</v>
      </c>
      <c r="B12" s="2" t="s">
        <v>261</v>
      </c>
      <c r="C12" s="6" t="s">
        <v>14</v>
      </c>
      <c r="D12" s="5" t="s">
        <v>18</v>
      </c>
      <c r="E12" s="6">
        <v>2</v>
      </c>
      <c r="F12" s="94"/>
    </row>
    <row r="13" spans="1:6" ht="15.75">
      <c r="A13" s="37">
        <v>8</v>
      </c>
      <c r="B13" s="2" t="s">
        <v>262</v>
      </c>
      <c r="C13" s="6" t="s">
        <v>14</v>
      </c>
      <c r="D13" s="5" t="s">
        <v>19</v>
      </c>
      <c r="E13" s="6">
        <v>2</v>
      </c>
      <c r="F13" s="95"/>
    </row>
    <row r="14" spans="1:6" ht="15.75">
      <c r="A14" s="77" t="s">
        <v>22</v>
      </c>
      <c r="B14" s="78"/>
      <c r="C14" s="78"/>
      <c r="D14" s="79"/>
      <c r="E14" s="38">
        <f>SUM(E6:E13)</f>
        <v>21</v>
      </c>
      <c r="F14" s="49"/>
    </row>
    <row r="15" spans="1:6" ht="15.75">
      <c r="A15" s="77"/>
      <c r="B15" s="78"/>
      <c r="C15" s="78"/>
      <c r="D15" s="78"/>
      <c r="E15" s="78"/>
      <c r="F15" s="79"/>
    </row>
    <row r="16" spans="1:6" ht="15.75">
      <c r="A16" s="96" t="s">
        <v>171</v>
      </c>
      <c r="B16" s="96"/>
      <c r="C16" s="96"/>
      <c r="D16" s="96"/>
      <c r="E16" s="96"/>
      <c r="F16" s="96"/>
    </row>
    <row r="17" spans="1:6" ht="15.75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170</v>
      </c>
    </row>
    <row r="18" spans="1:6" ht="15.75">
      <c r="A18" s="6">
        <v>1</v>
      </c>
      <c r="B18" s="2" t="s">
        <v>25</v>
      </c>
      <c r="C18" s="6" t="s">
        <v>8</v>
      </c>
      <c r="D18" s="5" t="s">
        <v>26</v>
      </c>
      <c r="E18" s="6">
        <v>3</v>
      </c>
      <c r="F18" s="49"/>
    </row>
    <row r="19" spans="1:6" ht="15.75">
      <c r="A19" s="6">
        <v>2</v>
      </c>
      <c r="B19" s="2" t="s">
        <v>27</v>
      </c>
      <c r="C19" s="6" t="s">
        <v>28</v>
      </c>
      <c r="D19" s="5" t="s">
        <v>29</v>
      </c>
      <c r="E19" s="6">
        <v>2</v>
      </c>
      <c r="F19" s="39"/>
    </row>
    <row r="20" spans="1:6" ht="15.75">
      <c r="A20" s="6">
        <v>3</v>
      </c>
      <c r="B20" s="2" t="s">
        <v>30</v>
      </c>
      <c r="C20" s="6" t="s">
        <v>14</v>
      </c>
      <c r="D20" s="5" t="s">
        <v>31</v>
      </c>
      <c r="E20" s="6">
        <v>3</v>
      </c>
      <c r="F20" s="5" t="s">
        <v>15</v>
      </c>
    </row>
    <row r="21" spans="1:6" ht="15.75">
      <c r="A21" s="6">
        <v>4</v>
      </c>
      <c r="B21" s="2" t="s">
        <v>38</v>
      </c>
      <c r="C21" s="6" t="s">
        <v>14</v>
      </c>
      <c r="D21" s="5" t="s">
        <v>39</v>
      </c>
      <c r="E21" s="6">
        <v>2</v>
      </c>
      <c r="F21" s="5" t="s">
        <v>21</v>
      </c>
    </row>
    <row r="22" spans="1:6" ht="15.75">
      <c r="A22" s="6">
        <v>5</v>
      </c>
      <c r="B22" s="2" t="s">
        <v>40</v>
      </c>
      <c r="C22" s="6" t="s">
        <v>28</v>
      </c>
      <c r="D22" s="5" t="s">
        <v>41</v>
      </c>
      <c r="E22" s="6">
        <v>2</v>
      </c>
      <c r="F22" s="41"/>
    </row>
    <row r="23" spans="1:6" ht="15.75">
      <c r="A23" s="6">
        <v>6</v>
      </c>
      <c r="B23" s="2" t="s">
        <v>23</v>
      </c>
      <c r="C23" s="6" t="s">
        <v>8</v>
      </c>
      <c r="D23" s="5" t="s">
        <v>24</v>
      </c>
      <c r="E23" s="6">
        <v>2</v>
      </c>
      <c r="F23" s="23" t="s">
        <v>19</v>
      </c>
    </row>
    <row r="24" spans="1:6" ht="15.75">
      <c r="A24" s="6">
        <v>7</v>
      </c>
      <c r="B24" s="2" t="s">
        <v>32</v>
      </c>
      <c r="C24" s="6" t="s">
        <v>14</v>
      </c>
      <c r="D24" s="5" t="s">
        <v>33</v>
      </c>
      <c r="E24" s="6">
        <v>2</v>
      </c>
      <c r="F24" s="5" t="s">
        <v>18</v>
      </c>
    </row>
    <row r="25" spans="1:6" ht="15.75">
      <c r="A25" s="6">
        <v>8</v>
      </c>
      <c r="B25" s="2" t="s">
        <v>34</v>
      </c>
      <c r="C25" s="6" t="s">
        <v>14</v>
      </c>
      <c r="D25" s="5" t="s">
        <v>35</v>
      </c>
      <c r="E25" s="6">
        <v>1</v>
      </c>
      <c r="F25" s="5" t="s">
        <v>17</v>
      </c>
    </row>
    <row r="26" spans="1:6" ht="15.75">
      <c r="A26" s="6">
        <v>9</v>
      </c>
      <c r="B26" s="2" t="s">
        <v>188</v>
      </c>
      <c r="C26" s="6" t="s">
        <v>14</v>
      </c>
      <c r="D26" s="5" t="s">
        <v>37</v>
      </c>
      <c r="E26" s="6">
        <v>2</v>
      </c>
      <c r="F26" s="54" t="s">
        <v>17</v>
      </c>
    </row>
    <row r="27" spans="1:6" ht="15.75">
      <c r="A27" s="77" t="s">
        <v>22</v>
      </c>
      <c r="B27" s="78"/>
      <c r="C27" s="78"/>
      <c r="D27" s="79"/>
      <c r="E27" s="38">
        <f>SUM(E18:E26)</f>
        <v>19</v>
      </c>
      <c r="F27" s="50"/>
    </row>
    <row r="28" spans="1:6" ht="15.75">
      <c r="A28" s="77"/>
      <c r="B28" s="78"/>
      <c r="C28" s="78"/>
      <c r="D28" s="78"/>
      <c r="E28" s="78"/>
      <c r="F28" s="79"/>
    </row>
    <row r="29" spans="1:6" ht="15.75">
      <c r="A29" s="96" t="s">
        <v>172</v>
      </c>
      <c r="B29" s="96"/>
      <c r="C29" s="96"/>
      <c r="D29" s="96"/>
      <c r="E29" s="96"/>
      <c r="F29" s="96"/>
    </row>
    <row r="30" spans="1:6" ht="15.75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170</v>
      </c>
    </row>
    <row r="31" spans="1:6" ht="15.75">
      <c r="A31" s="6">
        <v>1</v>
      </c>
      <c r="B31" s="2" t="s">
        <v>189</v>
      </c>
      <c r="C31" s="6" t="s">
        <v>14</v>
      </c>
      <c r="D31" s="5" t="s">
        <v>43</v>
      </c>
      <c r="E31" s="6">
        <v>2</v>
      </c>
      <c r="F31" s="5" t="s">
        <v>39</v>
      </c>
    </row>
    <row r="32" spans="1:6" ht="15.75">
      <c r="A32" s="6">
        <v>2</v>
      </c>
      <c r="B32" s="2" t="s">
        <v>190</v>
      </c>
      <c r="C32" s="6" t="s">
        <v>45</v>
      </c>
      <c r="D32" s="5" t="s">
        <v>191</v>
      </c>
      <c r="E32" s="6">
        <v>3</v>
      </c>
      <c r="F32" s="5" t="s">
        <v>63</v>
      </c>
    </row>
    <row r="33" spans="1:6" ht="15.75">
      <c r="A33" s="6">
        <v>3</v>
      </c>
      <c r="B33" s="2" t="s">
        <v>192</v>
      </c>
      <c r="C33" s="6" t="s">
        <v>45</v>
      </c>
      <c r="D33" s="5" t="s">
        <v>193</v>
      </c>
      <c r="E33" s="6">
        <v>3</v>
      </c>
      <c r="F33" s="5" t="s">
        <v>63</v>
      </c>
    </row>
    <row r="34" spans="1:6" ht="15.75">
      <c r="A34" s="6">
        <v>4</v>
      </c>
      <c r="B34" s="2" t="s">
        <v>194</v>
      </c>
      <c r="C34" s="6" t="s">
        <v>45</v>
      </c>
      <c r="D34" s="5" t="s">
        <v>195</v>
      </c>
      <c r="E34" s="6">
        <v>3</v>
      </c>
      <c r="F34" s="5" t="s">
        <v>63</v>
      </c>
    </row>
    <row r="35" spans="1:6" ht="15.75">
      <c r="A35" s="6">
        <v>5</v>
      </c>
      <c r="B35" s="2" t="s">
        <v>196</v>
      </c>
      <c r="C35" s="6" t="s">
        <v>45</v>
      </c>
      <c r="D35" s="5" t="s">
        <v>197</v>
      </c>
      <c r="E35" s="6">
        <v>3</v>
      </c>
      <c r="F35" s="5" t="s">
        <v>63</v>
      </c>
    </row>
    <row r="36" spans="1:6" ht="15.75">
      <c r="A36" s="6">
        <v>6</v>
      </c>
      <c r="B36" s="2" t="s">
        <v>200</v>
      </c>
      <c r="C36" s="6" t="s">
        <v>45</v>
      </c>
      <c r="D36" s="5" t="s">
        <v>201</v>
      </c>
      <c r="E36" s="6">
        <v>2</v>
      </c>
      <c r="F36" s="5" t="s">
        <v>84</v>
      </c>
    </row>
    <row r="37" spans="1:6" ht="15.75">
      <c r="A37" s="6">
        <v>7</v>
      </c>
      <c r="B37" s="2" t="s">
        <v>202</v>
      </c>
      <c r="C37" s="6" t="s">
        <v>45</v>
      </c>
      <c r="D37" s="5" t="s">
        <v>58</v>
      </c>
      <c r="E37" s="6">
        <v>3</v>
      </c>
      <c r="F37" s="41"/>
    </row>
    <row r="38" spans="1:6" ht="15.75">
      <c r="A38" s="6">
        <v>8</v>
      </c>
      <c r="B38" s="2" t="s">
        <v>198</v>
      </c>
      <c r="C38" s="6" t="s">
        <v>45</v>
      </c>
      <c r="D38" s="5" t="s">
        <v>199</v>
      </c>
      <c r="E38" s="6">
        <v>3</v>
      </c>
      <c r="F38" s="5" t="s">
        <v>84</v>
      </c>
    </row>
    <row r="39" spans="1:6" ht="15.75">
      <c r="A39" s="77" t="s">
        <v>22</v>
      </c>
      <c r="B39" s="78"/>
      <c r="C39" s="78"/>
      <c r="D39" s="79"/>
      <c r="E39" s="38">
        <f>SUM(E31:E38)</f>
        <v>22</v>
      </c>
      <c r="F39" s="50"/>
    </row>
    <row r="40" spans="1:6" ht="15.75">
      <c r="A40" s="77"/>
      <c r="B40" s="78"/>
      <c r="C40" s="78"/>
      <c r="D40" s="78"/>
      <c r="E40" s="78"/>
      <c r="F40" s="79"/>
    </row>
    <row r="41" spans="1:6" ht="15.75">
      <c r="A41" s="96" t="s">
        <v>173</v>
      </c>
      <c r="B41" s="96"/>
      <c r="C41" s="96"/>
      <c r="D41" s="96"/>
      <c r="E41" s="96"/>
      <c r="F41" s="96"/>
    </row>
    <row r="42" spans="1:6" ht="15.75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170</v>
      </c>
    </row>
    <row r="43" spans="1:6" ht="15.75">
      <c r="A43" s="6">
        <v>1</v>
      </c>
      <c r="B43" s="6" t="s">
        <v>203</v>
      </c>
      <c r="C43" s="6" t="s">
        <v>28</v>
      </c>
      <c r="D43" s="5" t="s">
        <v>263</v>
      </c>
      <c r="E43" s="6">
        <v>2</v>
      </c>
      <c r="F43" s="41"/>
    </row>
    <row r="44" spans="1:6" ht="15.75">
      <c r="A44" s="6">
        <v>2</v>
      </c>
      <c r="B44" s="6" t="s">
        <v>204</v>
      </c>
      <c r="C44" s="6" t="s">
        <v>8</v>
      </c>
      <c r="D44" s="5" t="s">
        <v>62</v>
      </c>
      <c r="E44" s="6">
        <v>2</v>
      </c>
      <c r="F44" s="5" t="s">
        <v>63</v>
      </c>
    </row>
    <row r="45" spans="1:6" ht="15.75">
      <c r="A45" s="6">
        <v>3</v>
      </c>
      <c r="B45" s="6" t="s">
        <v>206</v>
      </c>
      <c r="C45" s="6" t="s">
        <v>28</v>
      </c>
      <c r="D45" s="42" t="s">
        <v>207</v>
      </c>
      <c r="E45" s="43">
        <v>3</v>
      </c>
      <c r="F45" s="41"/>
    </row>
    <row r="46" spans="1:6" ht="15.75">
      <c r="A46" s="6">
        <v>4</v>
      </c>
      <c r="B46" s="6" t="s">
        <v>211</v>
      </c>
      <c r="C46" s="6" t="s">
        <v>28</v>
      </c>
      <c r="D46" s="42" t="s">
        <v>212</v>
      </c>
      <c r="E46" s="43">
        <v>2</v>
      </c>
      <c r="F46" s="5" t="s">
        <v>201</v>
      </c>
    </row>
    <row r="47" spans="1:6" ht="15.75">
      <c r="A47" s="6">
        <v>5</v>
      </c>
      <c r="B47" s="6" t="s">
        <v>213</v>
      </c>
      <c r="C47" s="6" t="s">
        <v>28</v>
      </c>
      <c r="D47" s="5" t="s">
        <v>75</v>
      </c>
      <c r="E47" s="6">
        <v>3</v>
      </c>
      <c r="F47" s="41"/>
    </row>
    <row r="48" spans="1:6" ht="15.75">
      <c r="A48" s="6">
        <v>6</v>
      </c>
      <c r="B48" s="6" t="s">
        <v>205</v>
      </c>
      <c r="C48" s="6" t="s">
        <v>8</v>
      </c>
      <c r="D48" s="5" t="s">
        <v>77</v>
      </c>
      <c r="E48" s="6">
        <v>1</v>
      </c>
      <c r="F48" s="5" t="s">
        <v>78</v>
      </c>
    </row>
    <row r="49" spans="1:6" ht="15.75">
      <c r="A49" s="6">
        <v>7</v>
      </c>
      <c r="B49" s="6" t="s">
        <v>208</v>
      </c>
      <c r="C49" s="6" t="s">
        <v>45</v>
      </c>
      <c r="D49" s="42" t="s">
        <v>289</v>
      </c>
      <c r="E49" s="43">
        <v>3</v>
      </c>
      <c r="F49" s="5" t="s">
        <v>84</v>
      </c>
    </row>
    <row r="50" spans="1:6" ht="15.75">
      <c r="A50" s="6">
        <v>8</v>
      </c>
      <c r="B50" s="6" t="s">
        <v>209</v>
      </c>
      <c r="C50" s="6" t="s">
        <v>28</v>
      </c>
      <c r="D50" s="42" t="s">
        <v>210</v>
      </c>
      <c r="E50" s="43">
        <v>3</v>
      </c>
      <c r="F50" s="5" t="s">
        <v>84</v>
      </c>
    </row>
    <row r="51" spans="1:6" ht="15.75">
      <c r="A51" s="80" t="s">
        <v>22</v>
      </c>
      <c r="B51" s="80"/>
      <c r="C51" s="80"/>
      <c r="D51" s="80"/>
      <c r="E51" s="38">
        <f>SUM(E43:E50)</f>
        <v>19</v>
      </c>
      <c r="F51" s="50"/>
    </row>
    <row r="52" spans="1:6" ht="15.75">
      <c r="A52" s="77"/>
      <c r="B52" s="78"/>
      <c r="C52" s="78"/>
      <c r="D52" s="78"/>
      <c r="E52" s="78"/>
      <c r="F52" s="79"/>
    </row>
    <row r="53" spans="1:6" ht="15.75">
      <c r="A53" s="96" t="s">
        <v>174</v>
      </c>
      <c r="B53" s="96"/>
      <c r="C53" s="96"/>
      <c r="D53" s="96"/>
      <c r="E53" s="96"/>
      <c r="F53" s="96"/>
    </row>
    <row r="54" spans="1:6" ht="15.75">
      <c r="A54" s="1" t="s">
        <v>1</v>
      </c>
      <c r="B54" s="1" t="s">
        <v>2</v>
      </c>
      <c r="C54" s="1" t="s">
        <v>3</v>
      </c>
      <c r="D54" s="1" t="s">
        <v>4</v>
      </c>
      <c r="E54" s="1" t="s">
        <v>5</v>
      </c>
      <c r="F54" s="1" t="s">
        <v>170</v>
      </c>
    </row>
    <row r="55" spans="1:6" ht="15.75">
      <c r="A55" s="6">
        <v>1</v>
      </c>
      <c r="B55" s="6" t="s">
        <v>214</v>
      </c>
      <c r="C55" s="6" t="s">
        <v>14</v>
      </c>
      <c r="D55" s="5" t="s">
        <v>80</v>
      </c>
      <c r="E55" s="6">
        <v>3</v>
      </c>
      <c r="F55" s="5" t="s">
        <v>215</v>
      </c>
    </row>
    <row r="56" spans="1:6" ht="15.75">
      <c r="A56" s="6">
        <v>2</v>
      </c>
      <c r="B56" s="6" t="s">
        <v>216</v>
      </c>
      <c r="C56" s="6" t="s">
        <v>8</v>
      </c>
      <c r="D56" s="5" t="s">
        <v>83</v>
      </c>
      <c r="E56" s="6">
        <v>2</v>
      </c>
      <c r="F56" s="5" t="s">
        <v>84</v>
      </c>
    </row>
    <row r="57" spans="1:6" ht="15.75">
      <c r="A57" s="6">
        <v>3</v>
      </c>
      <c r="B57" s="6" t="s">
        <v>220</v>
      </c>
      <c r="C57" s="6" t="s">
        <v>8</v>
      </c>
      <c r="D57" s="5" t="s">
        <v>92</v>
      </c>
      <c r="E57" s="6">
        <v>2</v>
      </c>
      <c r="F57" s="5" t="s">
        <v>63</v>
      </c>
    </row>
    <row r="58" spans="1:6" ht="15.75">
      <c r="A58" s="6">
        <v>4</v>
      </c>
      <c r="B58" s="6" t="s">
        <v>221</v>
      </c>
      <c r="C58" s="6" t="s">
        <v>91</v>
      </c>
      <c r="D58" s="5" t="s">
        <v>222</v>
      </c>
      <c r="E58" s="6">
        <v>3</v>
      </c>
      <c r="F58" s="5" t="s">
        <v>212</v>
      </c>
    </row>
    <row r="59" spans="1:6" ht="15.75">
      <c r="A59" s="6">
        <v>5</v>
      </c>
      <c r="B59" s="6" t="s">
        <v>224</v>
      </c>
      <c r="C59" s="6" t="s">
        <v>91</v>
      </c>
      <c r="D59" s="5" t="s">
        <v>225</v>
      </c>
      <c r="E59" s="6">
        <v>2</v>
      </c>
      <c r="F59" s="5" t="s">
        <v>212</v>
      </c>
    </row>
    <row r="60" spans="1:6" ht="15.75">
      <c r="A60" s="6">
        <v>6</v>
      </c>
      <c r="B60" s="6" t="s">
        <v>226</v>
      </c>
      <c r="C60" s="6" t="s">
        <v>28</v>
      </c>
      <c r="D60" s="5" t="s">
        <v>97</v>
      </c>
      <c r="E60" s="6">
        <v>2</v>
      </c>
      <c r="F60" s="41"/>
    </row>
    <row r="61" spans="1:6" ht="15.75">
      <c r="A61" s="6">
        <v>7</v>
      </c>
      <c r="B61" s="6" t="s">
        <v>217</v>
      </c>
      <c r="C61" s="6" t="s">
        <v>45</v>
      </c>
      <c r="D61" s="42" t="s">
        <v>218</v>
      </c>
      <c r="E61" s="6">
        <v>2</v>
      </c>
      <c r="F61" s="5" t="s">
        <v>84</v>
      </c>
    </row>
    <row r="62" spans="1:6" ht="15.75">
      <c r="A62" s="6">
        <v>8</v>
      </c>
      <c r="B62" s="6" t="s">
        <v>269</v>
      </c>
      <c r="C62" s="6" t="s">
        <v>45</v>
      </c>
      <c r="D62" s="55" t="s">
        <v>268</v>
      </c>
      <c r="E62" s="6">
        <v>2</v>
      </c>
    </row>
    <row r="63" spans="1:6" ht="15.75">
      <c r="A63" s="6">
        <v>9</v>
      </c>
      <c r="B63" s="6" t="s">
        <v>219</v>
      </c>
      <c r="C63" s="6" t="s">
        <v>28</v>
      </c>
      <c r="D63" s="5" t="s">
        <v>89</v>
      </c>
      <c r="E63" s="6">
        <v>3</v>
      </c>
      <c r="F63" s="5" t="s">
        <v>15</v>
      </c>
    </row>
    <row r="64" spans="1:6" ht="15.75">
      <c r="A64" s="77" t="s">
        <v>22</v>
      </c>
      <c r="B64" s="78"/>
      <c r="C64" s="78"/>
      <c r="D64" s="79"/>
      <c r="E64" s="38">
        <f>SUM(E55:E63)</f>
        <v>21</v>
      </c>
      <c r="F64" s="51"/>
    </row>
    <row r="65" spans="1:6" ht="15.75">
      <c r="A65" s="77"/>
      <c r="B65" s="78"/>
      <c r="C65" s="78"/>
      <c r="D65" s="78"/>
      <c r="E65" s="78"/>
      <c r="F65" s="79"/>
    </row>
    <row r="66" spans="1:6" ht="15.75">
      <c r="A66" s="96" t="s">
        <v>175</v>
      </c>
      <c r="B66" s="96"/>
      <c r="C66" s="96"/>
      <c r="D66" s="96"/>
      <c r="E66" s="96"/>
      <c r="F66" s="96"/>
    </row>
    <row r="67" spans="1:6" ht="15.75">
      <c r="A67" s="1" t="s">
        <v>1</v>
      </c>
      <c r="B67" s="1" t="s">
        <v>2</v>
      </c>
      <c r="C67" s="1" t="s">
        <v>3</v>
      </c>
      <c r="D67" s="1" t="s">
        <v>4</v>
      </c>
      <c r="E67" s="1" t="s">
        <v>5</v>
      </c>
      <c r="F67" s="1" t="s">
        <v>170</v>
      </c>
    </row>
    <row r="68" spans="1:6" ht="15.75">
      <c r="A68" s="6">
        <v>1</v>
      </c>
      <c r="B68" s="6" t="s">
        <v>238</v>
      </c>
      <c r="C68" s="6" t="s">
        <v>91</v>
      </c>
      <c r="D68" s="5" t="s">
        <v>102</v>
      </c>
      <c r="E68" s="6">
        <v>3</v>
      </c>
      <c r="F68" s="5" t="s">
        <v>264</v>
      </c>
    </row>
    <row r="69" spans="1:6" ht="15.75">
      <c r="A69" s="6">
        <v>2</v>
      </c>
      <c r="B69" s="6" t="s">
        <v>227</v>
      </c>
      <c r="C69" s="6" t="s">
        <v>91</v>
      </c>
      <c r="D69" s="5" t="s">
        <v>99</v>
      </c>
      <c r="E69" s="6">
        <v>3</v>
      </c>
      <c r="F69" s="5" t="s">
        <v>100</v>
      </c>
    </row>
    <row r="70" spans="1:6" ht="15.75">
      <c r="A70" s="6">
        <v>3</v>
      </c>
      <c r="B70" s="6" t="s">
        <v>228</v>
      </c>
      <c r="C70" s="6" t="s">
        <v>45</v>
      </c>
      <c r="D70" s="5" t="s">
        <v>229</v>
      </c>
      <c r="E70" s="6">
        <v>3</v>
      </c>
      <c r="F70" s="5" t="s">
        <v>222</v>
      </c>
    </row>
    <row r="71" spans="1:6" ht="15.75">
      <c r="A71" s="6">
        <v>4</v>
      </c>
      <c r="B71" s="6" t="s">
        <v>234</v>
      </c>
      <c r="C71" s="6" t="s">
        <v>45</v>
      </c>
      <c r="D71" s="5" t="s">
        <v>235</v>
      </c>
      <c r="E71" s="6">
        <v>3</v>
      </c>
      <c r="F71" s="5" t="s">
        <v>225</v>
      </c>
    </row>
    <row r="72" spans="1:6" ht="15.75">
      <c r="A72" s="6">
        <v>5</v>
      </c>
      <c r="B72" s="6" t="s">
        <v>239</v>
      </c>
      <c r="C72" s="6" t="s">
        <v>45</v>
      </c>
      <c r="D72" s="5" t="s">
        <v>240</v>
      </c>
      <c r="E72" s="6">
        <v>3</v>
      </c>
      <c r="F72" s="5" t="s">
        <v>222</v>
      </c>
    </row>
    <row r="73" spans="1:6" ht="15.75">
      <c r="A73" s="6">
        <v>6</v>
      </c>
      <c r="B73" s="6" t="s">
        <v>230</v>
      </c>
      <c r="C73" s="6" t="s">
        <v>45</v>
      </c>
      <c r="D73" s="5" t="s">
        <v>231</v>
      </c>
      <c r="E73" s="6">
        <v>2</v>
      </c>
      <c r="F73" s="5" t="s">
        <v>222</v>
      </c>
    </row>
    <row r="74" spans="1:6" ht="15.75">
      <c r="A74" s="6">
        <v>7</v>
      </c>
      <c r="B74" s="6" t="s">
        <v>232</v>
      </c>
      <c r="C74" s="6" t="s">
        <v>91</v>
      </c>
      <c r="D74" s="5" t="s">
        <v>233</v>
      </c>
      <c r="E74" s="6">
        <v>2</v>
      </c>
      <c r="F74" s="5" t="s">
        <v>78</v>
      </c>
    </row>
    <row r="75" spans="1:6" ht="15.75">
      <c r="A75" s="6">
        <v>8</v>
      </c>
      <c r="B75" s="2" t="s">
        <v>236</v>
      </c>
      <c r="C75" s="6" t="s">
        <v>45</v>
      </c>
      <c r="D75" s="5" t="s">
        <v>120</v>
      </c>
      <c r="E75" s="6">
        <v>3</v>
      </c>
      <c r="F75" s="5" t="s">
        <v>237</v>
      </c>
    </row>
    <row r="76" spans="1:6" ht="15.75">
      <c r="A76" s="77" t="s">
        <v>22</v>
      </c>
      <c r="B76" s="78"/>
      <c r="C76" s="78"/>
      <c r="D76" s="79"/>
      <c r="E76" s="38">
        <f>SUM(E68:E75)</f>
        <v>22</v>
      </c>
      <c r="F76" s="50"/>
    </row>
    <row r="77" spans="1:6" ht="15.75">
      <c r="A77" s="77"/>
      <c r="B77" s="78"/>
      <c r="C77" s="78"/>
      <c r="D77" s="78"/>
      <c r="E77" s="78"/>
      <c r="F77" s="79"/>
    </row>
    <row r="78" spans="1:6" ht="15.75">
      <c r="A78" s="88" t="s">
        <v>265</v>
      </c>
      <c r="B78" s="89"/>
      <c r="C78" s="89"/>
      <c r="D78" s="89"/>
      <c r="E78" s="89"/>
      <c r="F78" s="90"/>
    </row>
    <row r="79" spans="1:6" ht="15.75">
      <c r="A79" s="1" t="s">
        <v>1</v>
      </c>
      <c r="B79" s="1" t="s">
        <v>2</v>
      </c>
      <c r="C79" s="1" t="s">
        <v>3</v>
      </c>
      <c r="D79" s="1" t="s">
        <v>4</v>
      </c>
      <c r="E79" s="1" t="s">
        <v>5</v>
      </c>
      <c r="F79" s="1" t="s">
        <v>170</v>
      </c>
    </row>
    <row r="80" spans="1:6" ht="15.75">
      <c r="A80" s="6">
        <v>1</v>
      </c>
      <c r="B80" s="6" t="s">
        <v>241</v>
      </c>
      <c r="C80" s="6" t="s">
        <v>91</v>
      </c>
      <c r="D80" s="5" t="s">
        <v>242</v>
      </c>
      <c r="E80" s="6">
        <v>2</v>
      </c>
      <c r="F80" s="5" t="s">
        <v>233</v>
      </c>
    </row>
    <row r="81" spans="1:6" ht="15.75">
      <c r="A81" s="6">
        <v>2</v>
      </c>
      <c r="B81" s="6" t="s">
        <v>244</v>
      </c>
      <c r="C81" s="6" t="s">
        <v>28</v>
      </c>
      <c r="D81" s="5" t="s">
        <v>134</v>
      </c>
      <c r="E81" s="6">
        <v>3</v>
      </c>
      <c r="F81" s="5"/>
    </row>
    <row r="82" spans="1:6" ht="15.75">
      <c r="A82" s="6">
        <v>3</v>
      </c>
      <c r="B82" s="6" t="s">
        <v>243</v>
      </c>
      <c r="C82" s="6" t="s">
        <v>45</v>
      </c>
      <c r="D82" s="5" t="s">
        <v>130</v>
      </c>
      <c r="E82" s="6">
        <v>3</v>
      </c>
      <c r="F82" s="5" t="s">
        <v>267</v>
      </c>
    </row>
    <row r="83" spans="1:6" ht="15.75">
      <c r="A83" s="6">
        <v>4</v>
      </c>
      <c r="B83" s="2" t="s">
        <v>288</v>
      </c>
      <c r="C83" s="2" t="s">
        <v>45</v>
      </c>
      <c r="D83" s="9" t="s">
        <v>256</v>
      </c>
      <c r="E83" s="2">
        <v>2</v>
      </c>
      <c r="F83" s="5" t="s">
        <v>223</v>
      </c>
    </row>
    <row r="84" spans="1:6" ht="15.75">
      <c r="A84" s="6">
        <v>5</v>
      </c>
      <c r="B84" s="6" t="s">
        <v>245</v>
      </c>
      <c r="C84" s="6" t="s">
        <v>45</v>
      </c>
      <c r="D84" s="5" t="s">
        <v>145</v>
      </c>
      <c r="E84" s="6">
        <v>2</v>
      </c>
      <c r="F84" s="5" t="s">
        <v>207</v>
      </c>
    </row>
    <row r="85" spans="1:6" ht="15.75">
      <c r="A85" s="6">
        <v>6</v>
      </c>
      <c r="B85" s="6" t="s">
        <v>246</v>
      </c>
      <c r="C85" s="6" t="s">
        <v>45</v>
      </c>
      <c r="D85" s="5" t="s">
        <v>247</v>
      </c>
      <c r="E85" s="6">
        <v>2</v>
      </c>
      <c r="F85" s="5" t="s">
        <v>248</v>
      </c>
    </row>
    <row r="86" spans="1:6" ht="15.75">
      <c r="A86" s="77" t="s">
        <v>22</v>
      </c>
      <c r="B86" s="78"/>
      <c r="C86" s="78"/>
      <c r="D86" s="79"/>
      <c r="E86" s="38">
        <f>SUM(E80:E85)</f>
        <v>14</v>
      </c>
      <c r="F86" s="50"/>
    </row>
    <row r="87" spans="1:6" ht="15.75">
      <c r="A87" s="77"/>
      <c r="B87" s="78"/>
      <c r="C87" s="78"/>
      <c r="D87" s="78"/>
      <c r="E87" s="78"/>
      <c r="F87" s="79"/>
    </row>
    <row r="88" spans="1:6" ht="15.75">
      <c r="A88" s="81" t="s">
        <v>182</v>
      </c>
      <c r="B88" s="82"/>
      <c r="C88" s="82"/>
      <c r="D88" s="82"/>
      <c r="E88" s="82"/>
      <c r="F88" s="83"/>
    </row>
    <row r="89" spans="1:6" ht="15.75">
      <c r="A89" s="1" t="s">
        <v>1</v>
      </c>
      <c r="B89" s="1" t="s">
        <v>2</v>
      </c>
      <c r="C89" s="1" t="s">
        <v>3</v>
      </c>
      <c r="D89" s="1" t="s">
        <v>4</v>
      </c>
      <c r="E89" s="1" t="s">
        <v>5</v>
      </c>
      <c r="F89" s="1" t="s">
        <v>170</v>
      </c>
    </row>
    <row r="90" spans="1:6" ht="15.75">
      <c r="A90" s="6">
        <v>1</v>
      </c>
      <c r="B90" s="6" t="s">
        <v>249</v>
      </c>
      <c r="C90" s="6" t="s">
        <v>28</v>
      </c>
      <c r="D90" s="5" t="s">
        <v>154</v>
      </c>
      <c r="E90" s="6">
        <v>6</v>
      </c>
      <c r="F90" s="5" t="s">
        <v>250</v>
      </c>
    </row>
    <row r="91" spans="1:6" ht="15.75">
      <c r="A91" s="84" t="s">
        <v>22</v>
      </c>
      <c r="B91" s="84"/>
      <c r="C91" s="84"/>
      <c r="D91" s="84"/>
      <c r="E91" s="52">
        <v>6</v>
      </c>
      <c r="F91" s="48"/>
    </row>
    <row r="92" spans="1:6" ht="15.75">
      <c r="A92" s="80"/>
      <c r="B92" s="80"/>
      <c r="C92" s="80"/>
      <c r="D92" s="80"/>
      <c r="E92" s="80"/>
      <c r="F92" s="80"/>
    </row>
    <row r="93" spans="1:6" ht="15.75">
      <c r="A93" s="85" t="s">
        <v>156</v>
      </c>
      <c r="B93" s="86"/>
      <c r="C93" s="86"/>
      <c r="D93" s="87"/>
      <c r="E93" s="31">
        <f>E91+E86+E76+E64+E51+E39+E27+E14</f>
        <v>144</v>
      </c>
      <c r="F93" s="40"/>
    </row>
    <row r="94" spans="1:6" ht="15.75">
      <c r="A94" s="44"/>
      <c r="B94" s="44"/>
      <c r="C94" s="44"/>
      <c r="D94" s="44"/>
      <c r="E94" s="44"/>
      <c r="F94" s="45"/>
    </row>
    <row r="95" spans="1:6" ht="15.75">
      <c r="A95" s="88" t="s">
        <v>266</v>
      </c>
      <c r="B95" s="89"/>
      <c r="C95" s="89"/>
      <c r="D95" s="89"/>
      <c r="E95" s="89"/>
      <c r="F95" s="90"/>
    </row>
    <row r="96" spans="1:6" ht="15.75">
      <c r="A96" s="1" t="s">
        <v>1</v>
      </c>
      <c r="B96" s="1" t="s">
        <v>2</v>
      </c>
      <c r="C96" s="1" t="s">
        <v>3</v>
      </c>
      <c r="D96" s="1" t="s">
        <v>4</v>
      </c>
      <c r="E96" s="1" t="s">
        <v>5</v>
      </c>
      <c r="F96" s="1" t="s">
        <v>170</v>
      </c>
    </row>
    <row r="97" spans="1:6" ht="15.75">
      <c r="A97" s="2">
        <v>1</v>
      </c>
      <c r="B97" s="2" t="s">
        <v>270</v>
      </c>
      <c r="C97" s="2" t="s">
        <v>8</v>
      </c>
      <c r="D97" s="9" t="s">
        <v>253</v>
      </c>
      <c r="E97" s="2">
        <v>2</v>
      </c>
      <c r="F97" s="9" t="s">
        <v>207</v>
      </c>
    </row>
    <row r="98" spans="1:6" ht="15.75">
      <c r="A98" s="2">
        <v>2</v>
      </c>
      <c r="B98" s="2" t="s">
        <v>271</v>
      </c>
      <c r="C98" s="2" t="s">
        <v>8</v>
      </c>
      <c r="D98" s="9" t="s">
        <v>251</v>
      </c>
      <c r="E98" s="2">
        <v>2</v>
      </c>
      <c r="F98" s="9" t="s">
        <v>212</v>
      </c>
    </row>
    <row r="99" spans="1:6" ht="15.75">
      <c r="A99" s="2">
        <v>3</v>
      </c>
      <c r="B99" s="2" t="s">
        <v>272</v>
      </c>
      <c r="C99" s="2" t="s">
        <v>8</v>
      </c>
      <c r="D99" s="9" t="s">
        <v>252</v>
      </c>
      <c r="E99" s="2">
        <v>2</v>
      </c>
      <c r="F99" s="9" t="s">
        <v>212</v>
      </c>
    </row>
    <row r="100" spans="1:6" ht="15.75">
      <c r="A100" s="2">
        <v>4</v>
      </c>
      <c r="B100" s="2" t="s">
        <v>273</v>
      </c>
      <c r="C100" s="2" t="s">
        <v>8</v>
      </c>
      <c r="D100" s="9" t="s">
        <v>254</v>
      </c>
      <c r="E100" s="2">
        <v>2</v>
      </c>
      <c r="F100" s="9" t="s">
        <v>255</v>
      </c>
    </row>
    <row r="101" spans="1:6" ht="15.75">
      <c r="A101" s="2">
        <v>5</v>
      </c>
      <c r="B101" s="2" t="s">
        <v>288</v>
      </c>
      <c r="C101" s="2" t="s">
        <v>8</v>
      </c>
      <c r="D101" s="9" t="s">
        <v>256</v>
      </c>
      <c r="E101" s="6">
        <v>2</v>
      </c>
      <c r="F101" s="5" t="s">
        <v>223</v>
      </c>
    </row>
    <row r="102" spans="1:6" ht="15.75">
      <c r="A102" s="18"/>
      <c r="B102" s="16"/>
      <c r="C102" s="16"/>
      <c r="D102" s="16"/>
      <c r="E102" s="46"/>
      <c r="F102" s="46"/>
    </row>
    <row r="103" spans="1:6" ht="15.75">
      <c r="A103" s="16" t="s">
        <v>157</v>
      </c>
      <c r="E103" s="17"/>
      <c r="F103" s="17" t="s">
        <v>291</v>
      </c>
    </row>
    <row r="104" spans="1:6" ht="15.75">
      <c r="A104" s="18">
        <v>1</v>
      </c>
      <c r="B104" s="16" t="s">
        <v>158</v>
      </c>
      <c r="C104" s="16"/>
      <c r="D104" s="16"/>
      <c r="E104" s="17"/>
      <c r="F104" s="17" t="s">
        <v>159</v>
      </c>
    </row>
    <row r="105" spans="1:6" ht="15.75">
      <c r="A105" s="18">
        <v>2</v>
      </c>
      <c r="B105" s="16" t="s">
        <v>160</v>
      </c>
      <c r="C105" s="16"/>
      <c r="D105" s="16"/>
      <c r="E105" s="17"/>
      <c r="F105" s="17"/>
    </row>
    <row r="106" spans="1:6" ht="15.75">
      <c r="A106" s="18">
        <v>3</v>
      </c>
      <c r="B106" s="16" t="s">
        <v>161</v>
      </c>
      <c r="C106" s="16"/>
      <c r="D106" s="16"/>
      <c r="E106" s="17"/>
      <c r="F106" s="17"/>
    </row>
    <row r="107" spans="1:6" ht="15.75">
      <c r="A107" s="18">
        <v>4</v>
      </c>
      <c r="B107" s="16" t="s">
        <v>162</v>
      </c>
      <c r="C107" s="16"/>
      <c r="D107" s="16"/>
      <c r="E107" s="17"/>
      <c r="F107" s="17"/>
    </row>
    <row r="108" spans="1:6" ht="15.75">
      <c r="A108" s="18">
        <v>5</v>
      </c>
      <c r="B108" s="16" t="s">
        <v>163</v>
      </c>
      <c r="C108" s="16"/>
      <c r="D108" s="16"/>
      <c r="E108" s="19"/>
      <c r="F108" s="19" t="s">
        <v>257</v>
      </c>
    </row>
    <row r="109" spans="1:6" ht="15.75">
      <c r="A109" s="20"/>
      <c r="B109" s="20"/>
      <c r="C109" s="20"/>
      <c r="D109" s="17"/>
      <c r="E109" s="17"/>
      <c r="F109" s="17" t="s">
        <v>165</v>
      </c>
    </row>
  </sheetData>
  <sortState ref="B97:F101">
    <sortCondition ref="B97:B101"/>
  </sortState>
  <mergeCells count="30">
    <mergeCell ref="A39:D39"/>
    <mergeCell ref="A41:F41"/>
    <mergeCell ref="A51:D51"/>
    <mergeCell ref="A1:F1"/>
    <mergeCell ref="A2:F2"/>
    <mergeCell ref="A4:F4"/>
    <mergeCell ref="A14:D14"/>
    <mergeCell ref="A93:D93"/>
    <mergeCell ref="A95:F95"/>
    <mergeCell ref="A3:F3"/>
    <mergeCell ref="F6:F13"/>
    <mergeCell ref="A15:F15"/>
    <mergeCell ref="A28:F28"/>
    <mergeCell ref="A40:F40"/>
    <mergeCell ref="A53:F53"/>
    <mergeCell ref="A64:D64"/>
    <mergeCell ref="A66:F66"/>
    <mergeCell ref="A76:D76"/>
    <mergeCell ref="A78:F78"/>
    <mergeCell ref="A86:D86"/>
    <mergeCell ref="A16:F16"/>
    <mergeCell ref="A27:D27"/>
    <mergeCell ref="A29:F29"/>
    <mergeCell ref="A52:F52"/>
    <mergeCell ref="A65:F65"/>
    <mergeCell ref="A77:F77"/>
    <mergeCell ref="A87:F87"/>
    <mergeCell ref="A92:F92"/>
    <mergeCell ref="A88:F88"/>
    <mergeCell ref="A91:D91"/>
  </mergeCells>
  <printOptions horizontalCentered="1"/>
  <pageMargins left="0.55118110236220474" right="0.43307086614173229" top="0.74803149606299213" bottom="0.74803149606299213" header="0.31496062992125984" footer="0.31496062992125984"/>
  <pageSetup paperSize="256" scale="70" orientation="portrait" horizontalDpi="4294967293" verticalDpi="0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KURIKULUM 2018 MANAJEMEN</vt:lpstr>
      <vt:lpstr>KURIKULUM 2018 AKUNTANSI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TOSHIBA</cp:lastModifiedBy>
  <cp:lastPrinted>2018-12-27T06:24:51Z</cp:lastPrinted>
  <dcterms:created xsi:type="dcterms:W3CDTF">2018-07-13T06:30:43Z</dcterms:created>
  <dcterms:modified xsi:type="dcterms:W3CDTF">2018-12-27T06:31:00Z</dcterms:modified>
</cp:coreProperties>
</file>